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8"/>
  <workbookPr/>
  <mc:AlternateContent xmlns:mc="http://schemas.openxmlformats.org/markup-compatibility/2006">
    <mc:Choice Requires="x15">
      <x15ac:absPath xmlns:x15ac="http://schemas.microsoft.com/office/spreadsheetml/2010/11/ac" url="C:\Users\dst\Documents\Jevnaker AP\"/>
    </mc:Choice>
  </mc:AlternateContent>
  <xr:revisionPtr revIDLastSave="19" documentId="11_112C689ADB973A3139725677F1DBC7942F445A24" xr6:coauthVersionLast="46" xr6:coauthVersionMax="46" xr10:uidLastSave="{3530E52B-6B11-4035-AD20-B02DAD6F08E9}"/>
  <bookViews>
    <workbookView xWindow="0" yWindow="0" windowWidth="19200" windowHeight="7310" xr2:uid="{00000000-000D-0000-FFFF-FFFF00000000}"/>
  </bookViews>
  <sheets>
    <sheet name="Ark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9" i="1"/>
  <c r="D25" i="1" l="1"/>
  <c r="D9" i="1"/>
</calcChain>
</file>

<file path=xl/sharedStrings.xml><?xml version="1.0" encoding="utf-8"?>
<sst xmlns="http://schemas.openxmlformats.org/spreadsheetml/2006/main" count="63" uniqueCount="60">
  <si>
    <t>Budsjett 2021</t>
  </si>
  <si>
    <t>Regnskap pr 31.12.2020</t>
  </si>
  <si>
    <t>Regnskap pr 31.12.2019</t>
  </si>
  <si>
    <t>Regnskap pr 31.12.2018</t>
  </si>
  <si>
    <t>Balanse 2020</t>
  </si>
  <si>
    <t>Driftsinntekter:</t>
  </si>
  <si>
    <t>IB  01.01.2020</t>
  </si>
  <si>
    <t>Bevegelse</t>
  </si>
  <si>
    <t>UB 31.12.2020</t>
  </si>
  <si>
    <t>Statlig støtte</t>
  </si>
  <si>
    <t>Eiendeler:</t>
  </si>
  <si>
    <t>Kommunal støtte</t>
  </si>
  <si>
    <t>Omløpsmidler:</t>
  </si>
  <si>
    <t>Medlemskontingenter</t>
  </si>
  <si>
    <t>Andre inntekter</t>
  </si>
  <si>
    <t>Varer:</t>
  </si>
  <si>
    <t>Sum driftsinntekter</t>
  </si>
  <si>
    <t>Varebeholdning bøker</t>
  </si>
  <si>
    <t>Sum varer</t>
  </si>
  <si>
    <t>Driftskostnader:</t>
  </si>
  <si>
    <t>Honorar foredrag, underholdning mm</t>
  </si>
  <si>
    <t>Kundefordringer:</t>
  </si>
  <si>
    <t>Transport- og kjøreutgifter</t>
  </si>
  <si>
    <t>Kundefordringer</t>
  </si>
  <si>
    <t>Leie lokaler</t>
  </si>
  <si>
    <t>Sum kundefordinger</t>
  </si>
  <si>
    <t>Kampanjeutstyr valg</t>
  </si>
  <si>
    <t>Godgjørelse tillitsvalgte</t>
  </si>
  <si>
    <t>Bankinnskudd:</t>
  </si>
  <si>
    <t>Tilskudd andre ledd i AP</t>
  </si>
  <si>
    <t>Bank 2030 66 02323</t>
  </si>
  <si>
    <t>Kontorrekvisita</t>
  </si>
  <si>
    <t>Bank 2030 41 10504</t>
  </si>
  <si>
    <t>Annonser</t>
  </si>
  <si>
    <t>Bank 2030 18 65342</t>
  </si>
  <si>
    <t>Bevertning</t>
  </si>
  <si>
    <t>Sum bankinnskudd</t>
  </si>
  <si>
    <t>Blomster, gaver</t>
  </si>
  <si>
    <t>Hotell/overnatting</t>
  </si>
  <si>
    <t>Sum eiendeler</t>
  </si>
  <si>
    <t xml:space="preserve">SMS varsel  </t>
  </si>
  <si>
    <t>Bank og kortgebyr</t>
  </si>
  <si>
    <t>Sum driftskostnader</t>
  </si>
  <si>
    <t>Egenkapital og gjeld</t>
  </si>
  <si>
    <t>Renteinntekter</t>
  </si>
  <si>
    <t>Egenkapital:</t>
  </si>
  <si>
    <t>Sum renteinntekter</t>
  </si>
  <si>
    <t>Innskutt egenkapital:</t>
  </si>
  <si>
    <t xml:space="preserve">Resultat </t>
  </si>
  <si>
    <t>Egenkapital</t>
  </si>
  <si>
    <t>Sum egenkapital</t>
  </si>
  <si>
    <t>Annen egenkapital</t>
  </si>
  <si>
    <t>Sum annen egenkapital</t>
  </si>
  <si>
    <t>Gjeld:</t>
  </si>
  <si>
    <t>Kortsiktig gjeld:</t>
  </si>
  <si>
    <t>Sum kortsiktig gjeld</t>
  </si>
  <si>
    <t>Leverandørgjeld:</t>
  </si>
  <si>
    <t>Sum leverandrgjeld</t>
  </si>
  <si>
    <t>Sum gjeld</t>
  </si>
  <si>
    <t>Sum egenkapital og gjeld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</si>
</sst>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3" fontId="3" fillId="0" borderId="0" xfId="1" applyFont="1" applyAlignment="1">
      <alignment horizontal="center" wrapText="1"/>
    </xf>
    <xf numFmtId="164" fontId="0" fillId="0" borderId="0" xfId="0" applyNumberFormat="1"/>
    <xf numFmtId="43" fontId="2" fillId="0" borderId="0" xfId="1" applyFont="1"/>
    <xf numFmtId="43" fontId="0" fillId="0" borderId="0" xfId="1" applyFont="1"/>
    <xf numFmtId="164" fontId="2" fillId="0" borderId="0" xfId="0" applyNumberFormat="1" applyFont="1"/>
    <xf numFmtId="43" fontId="5" fillId="0" borderId="0" xfId="1" applyFont="1" applyAlignment="1">
      <alignment horizontal="center" wrapText="1"/>
    </xf>
    <xf numFmtId="43" fontId="6" fillId="0" borderId="0" xfId="1" applyFont="1"/>
    <xf numFmtId="43" fontId="7" fillId="0" borderId="0" xfId="1" applyFont="1"/>
    <xf numFmtId="164" fontId="6" fillId="0" borderId="0" xfId="0" applyNumberFormat="1" applyFont="1"/>
    <xf numFmtId="0" fontId="8" fillId="0" borderId="0" xfId="0" applyFont="1"/>
    <xf numFmtId="43" fontId="8" fillId="0" borderId="0" xfId="1" applyFont="1"/>
    <xf numFmtId="49" fontId="9" fillId="0" borderId="0" xfId="0" applyNumberFormat="1" applyFont="1"/>
    <xf numFmtId="164" fontId="9" fillId="0" borderId="0" xfId="0" applyNumberFormat="1" applyFont="1"/>
    <xf numFmtId="49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49" fontId="0" fillId="0" borderId="0" xfId="0" applyNumberFormat="1"/>
    <xf numFmtId="43" fontId="9" fillId="0" borderId="0" xfId="1" applyFont="1"/>
    <xf numFmtId="43" fontId="10" fillId="0" borderId="0" xfId="1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0" applyNumberFormat="1"/>
    <xf numFmtId="0" fontId="4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50"/>
  <sheetViews>
    <sheetView tabSelected="1" workbookViewId="0">
      <selection activeCell="D16" sqref="D16"/>
    </sheetView>
  </sheetViews>
  <sheetFormatPr defaultColWidth="11.42578125" defaultRowHeight="14.45"/>
  <cols>
    <col min="1" max="1" width="39" customWidth="1"/>
    <col min="2" max="2" width="24.7109375" customWidth="1"/>
    <col min="3" max="3" width="19.5703125" customWidth="1"/>
    <col min="4" max="4" width="16.42578125" customWidth="1"/>
    <col min="5" max="5" width="19.42578125" customWidth="1"/>
    <col min="7" max="7" width="21.7109375" bestFit="1" customWidth="1"/>
    <col min="8" max="8" width="13.42578125" customWidth="1"/>
    <col min="9" max="9" width="12.42578125" style="5" customWidth="1"/>
    <col min="10" max="10" width="13" style="5" customWidth="1"/>
    <col min="11" max="11" width="11.42578125" style="5"/>
  </cols>
  <sheetData>
    <row r="3" spans="1:12" ht="36.950000000000003" customHeight="1">
      <c r="B3" s="7" t="s">
        <v>0</v>
      </c>
      <c r="C3" s="20" t="s">
        <v>1</v>
      </c>
      <c r="D3" s="2" t="s">
        <v>2</v>
      </c>
      <c r="E3" s="2" t="s">
        <v>3</v>
      </c>
      <c r="G3" s="25" t="s">
        <v>4</v>
      </c>
      <c r="H3" s="25"/>
      <c r="I3" s="25"/>
      <c r="J3" s="25"/>
    </row>
    <row r="4" spans="1:12" ht="14.45" customHeight="1">
      <c r="A4" s="1" t="s">
        <v>5</v>
      </c>
      <c r="B4" s="8"/>
      <c r="C4" s="12"/>
      <c r="D4" s="4"/>
      <c r="E4" s="1"/>
      <c r="H4" s="1" t="s">
        <v>6</v>
      </c>
      <c r="I4" s="21" t="s">
        <v>7</v>
      </c>
      <c r="J4" s="1" t="s">
        <v>8</v>
      </c>
      <c r="K4" s="4"/>
      <c r="L4" s="1"/>
    </row>
    <row r="5" spans="1:12" ht="14.45" customHeight="1">
      <c r="A5" t="s">
        <v>9</v>
      </c>
      <c r="B5" s="9">
        <v>-19000</v>
      </c>
      <c r="C5" s="19">
        <v>-18962.759999999998</v>
      </c>
      <c r="D5" s="5">
        <v>-19531.52</v>
      </c>
      <c r="E5" s="3">
        <v>-19531.52</v>
      </c>
      <c r="G5" s="1" t="s">
        <v>10</v>
      </c>
      <c r="H5" s="5"/>
    </row>
    <row r="6" spans="1:12" ht="14.45" customHeight="1">
      <c r="A6" t="s">
        <v>11</v>
      </c>
      <c r="B6" s="9">
        <v>-36000</v>
      </c>
      <c r="C6" s="19">
        <v>-36056</v>
      </c>
      <c r="D6" s="5">
        <v>-38147.480000000003</v>
      </c>
      <c r="E6" s="3">
        <v>-35129.919999999998</v>
      </c>
      <c r="G6" s="1" t="s">
        <v>12</v>
      </c>
      <c r="H6" s="4"/>
      <c r="I6" s="4"/>
      <c r="J6" s="4"/>
    </row>
    <row r="7" spans="1:12">
      <c r="A7" t="s">
        <v>13</v>
      </c>
      <c r="B7" s="9">
        <v>-12000</v>
      </c>
      <c r="C7" s="19">
        <v>-11924</v>
      </c>
      <c r="D7" s="5">
        <v>-15858</v>
      </c>
      <c r="E7" s="3">
        <v>-16724</v>
      </c>
      <c r="G7" s="1"/>
      <c r="H7" s="4"/>
      <c r="I7" s="4"/>
      <c r="J7" s="4"/>
    </row>
    <row r="8" spans="1:12">
      <c r="A8" t="s">
        <v>14</v>
      </c>
      <c r="B8" s="9"/>
      <c r="C8" s="19"/>
      <c r="D8" s="5"/>
      <c r="E8" s="5">
        <v>-2042.8400000000001</v>
      </c>
      <c r="G8" s="1" t="s">
        <v>15</v>
      </c>
      <c r="H8" s="4"/>
      <c r="I8" s="4"/>
      <c r="J8" s="4"/>
    </row>
    <row r="9" spans="1:12">
      <c r="A9" s="1" t="s">
        <v>16</v>
      </c>
      <c r="B9" s="8">
        <f>SUM(B5:B8)</f>
        <v>-67000</v>
      </c>
      <c r="C9" s="12">
        <v>-66942.759999999995</v>
      </c>
      <c r="D9" s="4">
        <f>SUM(D5:D8)</f>
        <v>-73537</v>
      </c>
      <c r="E9" s="4">
        <v>-73428.28</v>
      </c>
      <c r="G9" s="22" t="s">
        <v>17</v>
      </c>
      <c r="H9" s="23">
        <v>17800</v>
      </c>
      <c r="I9" s="4"/>
      <c r="J9" s="23">
        <v>17800</v>
      </c>
    </row>
    <row r="10" spans="1:12">
      <c r="B10" s="9"/>
      <c r="C10" s="19"/>
      <c r="D10" s="5"/>
      <c r="G10" s="1" t="s">
        <v>18</v>
      </c>
      <c r="H10" s="4">
        <v>17800</v>
      </c>
      <c r="I10" s="4">
        <v>0</v>
      </c>
      <c r="J10" s="4">
        <v>17800</v>
      </c>
    </row>
    <row r="11" spans="1:12">
      <c r="A11" s="1" t="s">
        <v>19</v>
      </c>
      <c r="B11" s="8"/>
      <c r="C11" s="12"/>
      <c r="D11" s="4"/>
      <c r="E11" s="1"/>
      <c r="G11" s="1"/>
      <c r="H11" s="4"/>
      <c r="I11" s="4"/>
      <c r="J11" s="4"/>
    </row>
    <row r="12" spans="1:12">
      <c r="A12" t="s">
        <v>20</v>
      </c>
      <c r="B12" s="9">
        <v>0</v>
      </c>
      <c r="C12" s="19">
        <v>0</v>
      </c>
      <c r="D12" s="5">
        <v>10310.9</v>
      </c>
      <c r="E12" s="3">
        <v>0</v>
      </c>
      <c r="G12" s="1" t="s">
        <v>21</v>
      </c>
      <c r="H12" s="23"/>
      <c r="I12" s="4"/>
      <c r="J12" s="4"/>
    </row>
    <row r="13" spans="1:12">
      <c r="A13" t="s">
        <v>22</v>
      </c>
      <c r="B13" s="9"/>
      <c r="C13" s="19">
        <v>0</v>
      </c>
      <c r="D13" s="5">
        <v>0</v>
      </c>
      <c r="E13" s="3">
        <v>-788</v>
      </c>
      <c r="G13" t="s">
        <v>23</v>
      </c>
      <c r="H13" s="3"/>
      <c r="I13" s="3">
        <v>0</v>
      </c>
      <c r="J13" s="3">
        <v>0</v>
      </c>
    </row>
    <row r="14" spans="1:12">
      <c r="A14" t="s">
        <v>24</v>
      </c>
      <c r="B14" s="9">
        <v>3000</v>
      </c>
      <c r="C14" s="19">
        <v>5000</v>
      </c>
      <c r="D14" s="5"/>
      <c r="G14" s="1" t="s">
        <v>25</v>
      </c>
      <c r="H14" s="4">
        <v>0</v>
      </c>
      <c r="I14" s="4">
        <v>0</v>
      </c>
      <c r="J14" s="4">
        <v>0</v>
      </c>
    </row>
    <row r="15" spans="1:12">
      <c r="A15" t="s">
        <v>26</v>
      </c>
      <c r="B15" s="9">
        <v>30000</v>
      </c>
      <c r="C15" s="19">
        <v>9648</v>
      </c>
      <c r="D15" s="5">
        <v>17941.5</v>
      </c>
      <c r="E15" s="3">
        <v>2060</v>
      </c>
      <c r="G15" s="1"/>
      <c r="H15" s="4"/>
      <c r="I15" s="4"/>
      <c r="J15" s="4"/>
      <c r="K15" s="12"/>
    </row>
    <row r="16" spans="1:12">
      <c r="A16" t="s">
        <v>27</v>
      </c>
      <c r="B16" s="9">
        <v>16000</v>
      </c>
      <c r="C16" s="19">
        <v>16000</v>
      </c>
      <c r="D16" s="5"/>
      <c r="G16" s="11" t="s">
        <v>28</v>
      </c>
      <c r="H16" s="12"/>
      <c r="I16" s="12"/>
      <c r="J16" s="12"/>
      <c r="K16" s="14"/>
    </row>
    <row r="17" spans="1:11">
      <c r="A17" t="s">
        <v>29</v>
      </c>
      <c r="B17" s="9">
        <v>0</v>
      </c>
      <c r="C17" s="19">
        <v>0</v>
      </c>
      <c r="D17" s="5">
        <v>-3000</v>
      </c>
      <c r="E17" s="3">
        <v>2504</v>
      </c>
      <c r="G17" s="13" t="s">
        <v>30</v>
      </c>
      <c r="H17" s="14">
        <v>43168</v>
      </c>
      <c r="I17" s="14">
        <v>17208.699999999997</v>
      </c>
      <c r="J17" s="14">
        <v>60376.7</v>
      </c>
      <c r="K17" s="14"/>
    </row>
    <row r="18" spans="1:11">
      <c r="A18" t="s">
        <v>31</v>
      </c>
      <c r="B18" s="9">
        <v>200</v>
      </c>
      <c r="C18" s="19">
        <v>4495</v>
      </c>
      <c r="D18" s="5">
        <v>14696.5</v>
      </c>
      <c r="E18" s="3">
        <v>3023.6099999999997</v>
      </c>
      <c r="G18" s="13" t="s">
        <v>32</v>
      </c>
      <c r="H18" s="14">
        <v>27475.57</v>
      </c>
      <c r="I18" s="14">
        <v>91</v>
      </c>
      <c r="J18" s="14">
        <v>27566.57</v>
      </c>
      <c r="K18" s="14"/>
    </row>
    <row r="19" spans="1:11">
      <c r="A19" t="s">
        <v>33</v>
      </c>
      <c r="B19" s="9">
        <v>3000</v>
      </c>
      <c r="C19" s="19">
        <v>2251.6800000000003</v>
      </c>
      <c r="D19" s="5">
        <v>1741.8</v>
      </c>
      <c r="E19" s="3">
        <v>4423.72</v>
      </c>
      <c r="G19" s="13" t="s">
        <v>34</v>
      </c>
      <c r="H19" s="14">
        <v>7002</v>
      </c>
      <c r="I19" s="14">
        <v>23</v>
      </c>
      <c r="J19" s="14">
        <v>7025</v>
      </c>
      <c r="K19" s="16"/>
    </row>
    <row r="20" spans="1:11">
      <c r="A20" t="s">
        <v>35</v>
      </c>
      <c r="B20" s="9">
        <v>6500</v>
      </c>
      <c r="C20" s="19">
        <v>3764.7</v>
      </c>
      <c r="D20" s="5">
        <v>8472.4000000000015</v>
      </c>
      <c r="E20" s="3">
        <v>6580.2000000000007</v>
      </c>
      <c r="G20" s="15" t="s">
        <v>36</v>
      </c>
      <c r="H20" s="16">
        <v>77645.570000000007</v>
      </c>
      <c r="I20" s="16">
        <v>17322.699999999997</v>
      </c>
      <c r="J20" s="16">
        <v>94968.26999999999</v>
      </c>
      <c r="K20" s="17"/>
    </row>
    <row r="21" spans="1:11">
      <c r="A21" t="s">
        <v>37</v>
      </c>
      <c r="B21" s="9">
        <v>10000</v>
      </c>
      <c r="C21" s="19">
        <v>6141</v>
      </c>
      <c r="D21" s="5">
        <v>21390.5</v>
      </c>
      <c r="E21" s="3">
        <v>25798.59</v>
      </c>
      <c r="G21" s="17"/>
      <c r="H21" s="17"/>
      <c r="I21" s="17"/>
      <c r="J21" s="17"/>
      <c r="K21" s="16"/>
    </row>
    <row r="22" spans="1:11">
      <c r="A22" t="s">
        <v>38</v>
      </c>
      <c r="B22" s="9">
        <v>3000</v>
      </c>
      <c r="C22" s="19">
        <v>18024.18</v>
      </c>
      <c r="D22" s="5">
        <v>0</v>
      </c>
      <c r="E22" s="3">
        <v>9145</v>
      </c>
      <c r="G22" s="11" t="s">
        <v>39</v>
      </c>
      <c r="H22" s="16">
        <v>95445.57</v>
      </c>
      <c r="I22" s="16">
        <v>17322.699999999997</v>
      </c>
      <c r="J22" s="16">
        <v>112768.26999999999</v>
      </c>
      <c r="K22" s="3"/>
    </row>
    <row r="23" spans="1:11">
      <c r="A23" t="s">
        <v>40</v>
      </c>
      <c r="B23" s="9">
        <v>1500</v>
      </c>
      <c r="C23" s="19">
        <v>1368.5</v>
      </c>
      <c r="D23" s="5">
        <v>0</v>
      </c>
      <c r="E23" s="3">
        <v>0</v>
      </c>
      <c r="H23" s="3"/>
      <c r="I23" s="3"/>
      <c r="J23" s="3"/>
      <c r="K23"/>
    </row>
    <row r="24" spans="1:11">
      <c r="A24" t="s">
        <v>41</v>
      </c>
      <c r="B24" s="9">
        <v>300</v>
      </c>
      <c r="C24" s="19">
        <v>231</v>
      </c>
      <c r="D24" s="5">
        <v>499.5</v>
      </c>
      <c r="E24" s="3">
        <v>461.5</v>
      </c>
      <c r="H24" s="3"/>
      <c r="I24" s="3"/>
      <c r="J24"/>
      <c r="K24"/>
    </row>
    <row r="25" spans="1:11">
      <c r="A25" s="1" t="s">
        <v>42</v>
      </c>
      <c r="B25" s="8">
        <f>SUM(B12:B24)</f>
        <v>73500</v>
      </c>
      <c r="C25" s="12">
        <v>66924.06</v>
      </c>
      <c r="D25" s="4">
        <f>SUM(D12:D24)</f>
        <v>72053.100000000006</v>
      </c>
      <c r="E25" s="4">
        <v>53208.619999999995</v>
      </c>
      <c r="G25" s="1" t="s">
        <v>43</v>
      </c>
      <c r="H25" s="3"/>
      <c r="I25" s="3"/>
      <c r="J25"/>
      <c r="K25" s="3"/>
    </row>
    <row r="26" spans="1:11">
      <c r="A26" t="s">
        <v>44</v>
      </c>
      <c r="B26" s="9"/>
      <c r="C26" s="19">
        <v>0</v>
      </c>
      <c r="D26" s="5"/>
      <c r="E26" s="5"/>
      <c r="G26" s="1" t="s">
        <v>45</v>
      </c>
      <c r="H26" s="3"/>
      <c r="I26" s="3"/>
      <c r="J26" s="3"/>
      <c r="K26" s="3"/>
    </row>
    <row r="27" spans="1:11">
      <c r="A27" t="s">
        <v>46</v>
      </c>
      <c r="B27" s="8">
        <v>-130</v>
      </c>
      <c r="C27" s="12">
        <v>-133</v>
      </c>
      <c r="D27" s="4">
        <v>-221</v>
      </c>
      <c r="E27" s="6">
        <v>-171</v>
      </c>
      <c r="G27" s="1"/>
      <c r="H27" s="3"/>
      <c r="I27" s="3"/>
      <c r="J27" s="3"/>
      <c r="K27" s="3"/>
    </row>
    <row r="28" spans="1:11">
      <c r="B28" s="9"/>
      <c r="C28" s="19"/>
      <c r="D28" s="5"/>
      <c r="G28" s="1" t="s">
        <v>47</v>
      </c>
      <c r="H28" s="3"/>
      <c r="I28" s="3"/>
      <c r="J28" s="3"/>
      <c r="K28" s="3"/>
    </row>
    <row r="29" spans="1:11">
      <c r="A29" s="1" t="s">
        <v>48</v>
      </c>
      <c r="B29" s="10">
        <v>6370</v>
      </c>
      <c r="C29" s="16">
        <v>-151.69999999999709</v>
      </c>
      <c r="D29" s="6">
        <v>-1704.9</v>
      </c>
      <c r="E29" s="6">
        <v>-20390.660000000003</v>
      </c>
      <c r="G29" t="s">
        <v>49</v>
      </c>
      <c r="H29" s="3">
        <v>-93325.57</v>
      </c>
      <c r="I29" s="18"/>
      <c r="J29" s="3">
        <v>-93325.57</v>
      </c>
      <c r="K29" s="4"/>
    </row>
    <row r="30" spans="1:11">
      <c r="B30" s="24"/>
      <c r="G30" s="1" t="s">
        <v>50</v>
      </c>
      <c r="H30" s="6">
        <v>-93325.57</v>
      </c>
      <c r="I30" s="6"/>
      <c r="J30" s="6">
        <v>-93325.57</v>
      </c>
    </row>
    <row r="31" spans="1:11">
      <c r="I31"/>
      <c r="J31"/>
    </row>
    <row r="32" spans="1:11">
      <c r="G32" s="1" t="s">
        <v>51</v>
      </c>
      <c r="H32" s="5"/>
    </row>
    <row r="33" spans="7:11">
      <c r="G33" t="s">
        <v>51</v>
      </c>
      <c r="H33" s="5"/>
      <c r="I33" s="5">
        <v>-151.69999999999709</v>
      </c>
      <c r="J33" s="5">
        <v>-151.69999999999709</v>
      </c>
      <c r="K33" s="4"/>
    </row>
    <row r="34" spans="7:11">
      <c r="G34" s="1" t="s">
        <v>52</v>
      </c>
      <c r="H34" s="23">
        <v>0</v>
      </c>
      <c r="I34" s="23">
        <v>-151.69999999999709</v>
      </c>
      <c r="J34" s="23">
        <v>-151.69999999999709</v>
      </c>
    </row>
    <row r="35" spans="7:11">
      <c r="G35" s="1"/>
      <c r="H35" s="5"/>
      <c r="K35" s="4"/>
    </row>
    <row r="36" spans="7:11">
      <c r="G36" s="1" t="s">
        <v>50</v>
      </c>
      <c r="H36" s="4">
        <v>-93325.57</v>
      </c>
      <c r="I36" s="4">
        <v>-151.69999999999709</v>
      </c>
      <c r="J36" s="4">
        <v>-93477.27</v>
      </c>
    </row>
    <row r="37" spans="7:11">
      <c r="H37" s="5"/>
      <c r="K37" s="19"/>
    </row>
    <row r="38" spans="7:11">
      <c r="G38" s="11" t="s">
        <v>53</v>
      </c>
      <c r="H38" s="19"/>
      <c r="I38" s="19"/>
      <c r="J38" s="19"/>
      <c r="K38" s="19"/>
    </row>
    <row r="39" spans="7:11">
      <c r="G39" s="17" t="s">
        <v>54</v>
      </c>
      <c r="H39" s="19">
        <v>-3291</v>
      </c>
      <c r="I39" s="19">
        <v>-16000</v>
      </c>
      <c r="J39" s="19">
        <v>-19291</v>
      </c>
      <c r="K39" s="12"/>
    </row>
    <row r="40" spans="7:11">
      <c r="G40" s="11" t="s">
        <v>55</v>
      </c>
      <c r="H40" s="12">
        <v>-3291</v>
      </c>
      <c r="I40" s="12">
        <v>-16000</v>
      </c>
      <c r="J40" s="12">
        <v>-19291</v>
      </c>
      <c r="K40" s="19"/>
    </row>
    <row r="41" spans="7:11">
      <c r="G41" s="17"/>
      <c r="H41" s="19"/>
      <c r="I41" s="19"/>
      <c r="J41" s="19"/>
      <c r="K41" s="19"/>
    </row>
    <row r="42" spans="7:11">
      <c r="G42" s="11" t="s">
        <v>56</v>
      </c>
      <c r="H42" s="19"/>
      <c r="I42" s="19"/>
      <c r="J42" s="19"/>
      <c r="K42" s="19"/>
    </row>
    <row r="43" spans="7:11">
      <c r="G43" s="17" t="s">
        <v>56</v>
      </c>
      <c r="H43" s="19">
        <v>1171</v>
      </c>
      <c r="I43" s="19">
        <v>-1171</v>
      </c>
      <c r="J43" s="19">
        <v>0</v>
      </c>
      <c r="K43" s="12"/>
    </row>
    <row r="44" spans="7:11">
      <c r="G44" s="11" t="s">
        <v>57</v>
      </c>
      <c r="H44" s="19">
        <v>1171</v>
      </c>
      <c r="I44" s="19">
        <v>-1171</v>
      </c>
      <c r="J44" s="12">
        <v>0</v>
      </c>
      <c r="K44"/>
    </row>
    <row r="45" spans="7:11">
      <c r="G45" s="17"/>
      <c r="H45" s="19"/>
      <c r="I45" s="19"/>
      <c r="J45" s="19"/>
      <c r="K45" s="12"/>
    </row>
    <row r="46" spans="7:11">
      <c r="G46" s="11" t="s">
        <v>58</v>
      </c>
      <c r="H46" s="12">
        <v>-2120</v>
      </c>
      <c r="I46" s="12">
        <v>-17171</v>
      </c>
      <c r="J46" s="12">
        <v>-19291</v>
      </c>
      <c r="K46" s="19"/>
    </row>
    <row r="47" spans="7:11">
      <c r="G47" s="17"/>
      <c r="H47" s="19"/>
      <c r="I47" s="19"/>
      <c r="J47" s="19"/>
      <c r="K47" s="12"/>
    </row>
    <row r="48" spans="7:11">
      <c r="G48" s="11" t="s">
        <v>59</v>
      </c>
      <c r="H48" s="12">
        <v>-95445.57</v>
      </c>
      <c r="I48" s="12">
        <v>-17322.699999999997</v>
      </c>
      <c r="J48" s="12">
        <v>-112768.27</v>
      </c>
    </row>
    <row r="49" spans="7:10">
      <c r="G49" s="17"/>
      <c r="H49" s="17"/>
      <c r="I49" s="17"/>
      <c r="J49" s="17"/>
    </row>
    <row r="50" spans="7:10">
      <c r="I50"/>
      <c r="J50"/>
    </row>
  </sheetData>
  <mergeCells count="1">
    <mergeCell ref="G3:J3"/>
  </mergeCells>
  <pageMargins left="0.7" right="0.7" top="0.75" bottom="0.75" header="0.3" footer="0.3"/>
  <pageSetup paperSize="9" scale="5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Gran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Olsson</dc:creator>
  <cp:keywords/>
  <dc:description/>
  <cp:lastModifiedBy>Per Gunnar Nygård</cp:lastModifiedBy>
  <cp:revision/>
  <dcterms:created xsi:type="dcterms:W3CDTF">2019-02-04T15:35:20Z</dcterms:created>
  <dcterms:modified xsi:type="dcterms:W3CDTF">2021-02-15T19:58:47Z</dcterms:modified>
  <cp:category/>
  <cp:contentStatus/>
</cp:coreProperties>
</file>