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09"/>
  <workbookPr/>
  <mc:AlternateContent xmlns:mc="http://schemas.openxmlformats.org/markup-compatibility/2006">
    <mc:Choice Requires="x15">
      <x15ac:absPath xmlns:x15ac="http://schemas.microsoft.com/office/spreadsheetml/2010/11/ac" url="https://fagforbundetno-my.sharepoint.com/personal/steinar_ottesen_fagforbundet_no/Documents/Privat/AHK politikk/2022/Årsmøte/"/>
    </mc:Choice>
  </mc:AlternateContent>
  <xr:revisionPtr revIDLastSave="0" documentId="8_{E5FAF9C3-FEF3-4279-9339-059C44A8A06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E16" i="1"/>
  <c r="E43" i="1" l="1"/>
  <c r="C41" i="1"/>
  <c r="D16" i="1"/>
  <c r="D41" i="1" l="1"/>
  <c r="D43" i="1" l="1"/>
  <c r="C16" i="1"/>
  <c r="C43" i="1" s="1"/>
</calcChain>
</file>

<file path=xl/sharedStrings.xml><?xml version="1.0" encoding="utf-8"?>
<sst xmlns="http://schemas.openxmlformats.org/spreadsheetml/2006/main" count="65" uniqueCount="51">
  <si>
    <t>AURSKOG-HØLAND ARBEIDERPARTI - Forslag til budsjett</t>
  </si>
  <si>
    <t>Regnskap 2021</t>
  </si>
  <si>
    <t>Budsjett 2021</t>
  </si>
  <si>
    <t>Budsjett 2022</t>
  </si>
  <si>
    <t>INNTEKTER</t>
  </si>
  <si>
    <t>Statstilskudd</t>
  </si>
  <si>
    <t>Kommunalt tilskudd</t>
  </si>
  <si>
    <t>Medlemskontigent</t>
  </si>
  <si>
    <t>Loddsalg</t>
  </si>
  <si>
    <t>1. mai lodd/merkesalg</t>
  </si>
  <si>
    <t>1.mai innsamling</t>
  </si>
  <si>
    <t>Egenandel reise/soialt/møter</t>
  </si>
  <si>
    <t>Renteinntekter</t>
  </si>
  <si>
    <t>Refunderte inntekter</t>
  </si>
  <si>
    <t>Intern ovf</t>
  </si>
  <si>
    <t>Sum inntekt:</t>
  </si>
  <si>
    <t>UTGIFTER</t>
  </si>
  <si>
    <t>Administrasjon</t>
  </si>
  <si>
    <t>18/23</t>
  </si>
  <si>
    <t>Kontormateriell/porto</t>
  </si>
  <si>
    <t>Gaver og gevinster lotteri</t>
  </si>
  <si>
    <t>21/23</t>
  </si>
  <si>
    <t>Bankgebyr</t>
  </si>
  <si>
    <t>Partiaktivitet</t>
  </si>
  <si>
    <t>18/24</t>
  </si>
  <si>
    <t>Diverse</t>
  </si>
  <si>
    <t>Opplæring</t>
  </si>
  <si>
    <t>1. mai utgifter</t>
  </si>
  <si>
    <t>Annonser</t>
  </si>
  <si>
    <t>Facebook/sms tjenester</t>
  </si>
  <si>
    <t>Møteutg/lokalleie</t>
  </si>
  <si>
    <t>Kontigenter</t>
  </si>
  <si>
    <t xml:space="preserve">Gaver  </t>
  </si>
  <si>
    <t>19/24</t>
  </si>
  <si>
    <t>Styrehonorar</t>
  </si>
  <si>
    <t>Demokratireise 2019</t>
  </si>
  <si>
    <t>Demokratireise 2021</t>
  </si>
  <si>
    <t>Samhold</t>
  </si>
  <si>
    <t>Valgkamp</t>
  </si>
  <si>
    <t>18/25</t>
  </si>
  <si>
    <t>Valgkamp grassrot</t>
  </si>
  <si>
    <t>Valgkamp digitalt</t>
  </si>
  <si>
    <t>Overføring andre partiledd</t>
  </si>
  <si>
    <t>22/27</t>
  </si>
  <si>
    <t>Landsmøte/årsmøte</t>
  </si>
  <si>
    <t>Sum utgifter:</t>
  </si>
  <si>
    <t>Underskudd</t>
  </si>
  <si>
    <t>DRIFTSKONTO</t>
  </si>
  <si>
    <t>Inngående saldo 01.01.21</t>
  </si>
  <si>
    <t>Utgående saldo 31.12.21</t>
  </si>
  <si>
    <t>KAPITALKONTO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</si>
</sst>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right"/>
    </xf>
    <xf numFmtId="4" fontId="2" fillId="0" borderId="0" xfId="0" applyNumberFormat="1" applyFont="1"/>
    <xf numFmtId="4" fontId="1" fillId="0" borderId="0" xfId="0" applyNumberFormat="1" applyFont="1"/>
    <xf numFmtId="4" fontId="3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4" fontId="4" fillId="0" borderId="0" xfId="0" applyNumberFormat="1" applyFont="1"/>
    <xf numFmtId="16" fontId="2" fillId="0" borderId="0" xfId="0" applyNumberFormat="1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1" fillId="2" borderId="0" xfId="0" applyFont="1" applyFill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4" fontId="6" fillId="0" borderId="0" xfId="0" applyNumberFormat="1" applyFont="1" applyFill="1" applyBorder="1" applyAlignment="1"/>
    <xf numFmtId="4" fontId="5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tabSelected="1" workbookViewId="0">
      <selection activeCell="E11" sqref="E11"/>
    </sheetView>
  </sheetViews>
  <sheetFormatPr defaultColWidth="11.42578125" defaultRowHeight="14.45"/>
  <cols>
    <col min="1" max="1" width="11.5703125" style="1"/>
    <col min="2" max="2" width="32.85546875" customWidth="1"/>
    <col min="3" max="3" width="21.5703125" style="2" customWidth="1"/>
    <col min="4" max="4" width="21.85546875" style="2" customWidth="1"/>
    <col min="5" max="5" width="28.28515625" style="2" customWidth="1"/>
  </cols>
  <sheetData>
    <row r="1" spans="1:5" ht="18.75">
      <c r="A1" s="7"/>
      <c r="B1" s="8" t="s">
        <v>0</v>
      </c>
      <c r="C1" s="5"/>
      <c r="D1" s="5"/>
      <c r="E1" s="4"/>
    </row>
    <row r="2" spans="1:5" ht="18.75">
      <c r="A2" s="7"/>
      <c r="B2" s="9"/>
      <c r="C2" s="4"/>
      <c r="D2" s="4"/>
      <c r="E2" s="4"/>
    </row>
    <row r="3" spans="1:5" ht="18.75">
      <c r="A3" s="7"/>
      <c r="B3" s="9"/>
      <c r="C3" s="3" t="s">
        <v>1</v>
      </c>
      <c r="D3" s="3" t="s">
        <v>2</v>
      </c>
      <c r="E3" s="3" t="s">
        <v>3</v>
      </c>
    </row>
    <row r="4" spans="1:5" ht="18.75">
      <c r="A4" s="7"/>
      <c r="B4" s="9"/>
      <c r="C4" s="4"/>
      <c r="D4" s="4"/>
      <c r="E4" s="4"/>
    </row>
    <row r="5" spans="1:5" ht="18.75">
      <c r="A5" s="7"/>
      <c r="B5" s="8" t="s">
        <v>4</v>
      </c>
      <c r="C5" s="4"/>
      <c r="D5" s="4"/>
      <c r="E5" s="4"/>
    </row>
    <row r="6" spans="1:5" ht="18.75">
      <c r="A6" s="7">
        <v>3</v>
      </c>
      <c r="B6" s="9" t="s">
        <v>5</v>
      </c>
      <c r="C6" s="4">
        <v>40813.300000000003</v>
      </c>
      <c r="D6" s="4">
        <v>41000</v>
      </c>
      <c r="E6" s="4">
        <v>41000</v>
      </c>
    </row>
    <row r="7" spans="1:5" ht="18.75">
      <c r="A7" s="7">
        <v>4</v>
      </c>
      <c r="B7" s="9" t="s">
        <v>6</v>
      </c>
      <c r="C7" s="4">
        <v>29440</v>
      </c>
      <c r="D7" s="4">
        <v>30000</v>
      </c>
      <c r="E7" s="4">
        <v>30000</v>
      </c>
    </row>
    <row r="8" spans="1:5" ht="18.75">
      <c r="A8" s="7">
        <v>6</v>
      </c>
      <c r="B8" s="9" t="s">
        <v>7</v>
      </c>
      <c r="C8" s="4">
        <v>18384</v>
      </c>
      <c r="D8" s="4">
        <v>14000</v>
      </c>
      <c r="E8" s="4">
        <v>17000</v>
      </c>
    </row>
    <row r="9" spans="1:5" ht="18.75">
      <c r="A9" s="7">
        <v>7</v>
      </c>
      <c r="B9" s="9" t="s">
        <v>8</v>
      </c>
      <c r="C9" s="4">
        <v>6562.64</v>
      </c>
      <c r="D9" s="4"/>
      <c r="E9" s="4">
        <v>6500</v>
      </c>
    </row>
    <row r="10" spans="1:5" ht="18.75">
      <c r="A10" s="7">
        <v>7</v>
      </c>
      <c r="B10" s="9" t="s">
        <v>9</v>
      </c>
      <c r="C10" s="4">
        <v>7296.28</v>
      </c>
      <c r="D10" s="4">
        <v>2500</v>
      </c>
      <c r="E10" s="4">
        <v>2500</v>
      </c>
    </row>
    <row r="11" spans="1:5" ht="18.75">
      <c r="A11" s="7">
        <v>7</v>
      </c>
      <c r="B11" s="9" t="s">
        <v>10</v>
      </c>
      <c r="C11" s="4"/>
      <c r="D11" s="4">
        <v>2500</v>
      </c>
      <c r="E11" s="4">
        <v>2500</v>
      </c>
    </row>
    <row r="12" spans="1:5" ht="18.75">
      <c r="A12" s="7">
        <v>7</v>
      </c>
      <c r="B12" s="9" t="s">
        <v>11</v>
      </c>
      <c r="C12" s="4"/>
      <c r="D12" s="4"/>
      <c r="E12" s="4">
        <v>5000</v>
      </c>
    </row>
    <row r="13" spans="1:5" ht="18.75">
      <c r="A13" s="7">
        <v>8</v>
      </c>
      <c r="B13" s="9" t="s">
        <v>12</v>
      </c>
      <c r="C13" s="10">
        <v>1082.9100000000001</v>
      </c>
      <c r="D13" s="4">
        <v>50</v>
      </c>
      <c r="E13" s="4">
        <v>1000</v>
      </c>
    </row>
    <row r="14" spans="1:5" ht="18.75">
      <c r="A14" s="7">
        <v>10</v>
      </c>
      <c r="B14" s="9" t="s">
        <v>13</v>
      </c>
      <c r="C14" s="4">
        <v>11170.15</v>
      </c>
      <c r="D14" s="4">
        <v>8500</v>
      </c>
      <c r="E14" s="4"/>
    </row>
    <row r="15" spans="1:5" ht="18.75">
      <c r="A15" s="7">
        <v>16</v>
      </c>
      <c r="B15" s="9" t="s">
        <v>14</v>
      </c>
      <c r="C15" s="4"/>
      <c r="D15" s="4"/>
      <c r="E15" s="4"/>
    </row>
    <row r="16" spans="1:5" ht="18.75">
      <c r="A16" s="7"/>
      <c r="B16" s="8" t="s">
        <v>15</v>
      </c>
      <c r="C16" s="5">
        <f>SUM(C6:C15)</f>
        <v>114749.28</v>
      </c>
      <c r="D16" s="5">
        <f>SUM(D6:D15)</f>
        <v>98550</v>
      </c>
      <c r="E16" s="5">
        <f>SUM(E6:E15)</f>
        <v>105500</v>
      </c>
    </row>
    <row r="17" spans="1:5" ht="18.75">
      <c r="A17" s="7"/>
      <c r="B17" s="9"/>
      <c r="C17" s="4"/>
      <c r="D17" s="4"/>
      <c r="E17" s="4"/>
    </row>
    <row r="18" spans="1:5" ht="18.75">
      <c r="A18" s="7"/>
      <c r="B18" s="8" t="s">
        <v>16</v>
      </c>
      <c r="C18" s="4"/>
      <c r="D18" s="4"/>
      <c r="E18" s="4"/>
    </row>
    <row r="19" spans="1:5" ht="18.75">
      <c r="A19" s="7"/>
      <c r="B19" s="8" t="s">
        <v>17</v>
      </c>
      <c r="C19" s="4"/>
      <c r="D19" s="4"/>
      <c r="E19" s="4"/>
    </row>
    <row r="20" spans="1:5" ht="18.75">
      <c r="A20" s="7" t="s">
        <v>18</v>
      </c>
      <c r="B20" s="9" t="s">
        <v>19</v>
      </c>
      <c r="C20" s="4">
        <v>125</v>
      </c>
      <c r="D20" s="4">
        <v>500</v>
      </c>
      <c r="E20" s="4">
        <v>500</v>
      </c>
    </row>
    <row r="21" spans="1:5" ht="18.75">
      <c r="A21" s="7" t="s">
        <v>18</v>
      </c>
      <c r="B21" s="9" t="s">
        <v>20</v>
      </c>
      <c r="C21" s="4">
        <v>828.7</v>
      </c>
      <c r="D21" s="4">
        <v>2000</v>
      </c>
      <c r="E21" s="4">
        <v>1500</v>
      </c>
    </row>
    <row r="22" spans="1:5" ht="18.75">
      <c r="A22" s="7" t="s">
        <v>21</v>
      </c>
      <c r="B22" s="9" t="s">
        <v>22</v>
      </c>
      <c r="C22" s="4">
        <v>72</v>
      </c>
      <c r="D22" s="4">
        <v>50</v>
      </c>
      <c r="E22" s="4">
        <v>70</v>
      </c>
    </row>
    <row r="23" spans="1:5" ht="18.75">
      <c r="A23" s="7"/>
      <c r="B23" s="8" t="s">
        <v>23</v>
      </c>
      <c r="C23" s="4"/>
      <c r="D23" s="4"/>
      <c r="E23" s="4"/>
    </row>
    <row r="24" spans="1:5" ht="18.75">
      <c r="A24" s="7" t="s">
        <v>24</v>
      </c>
      <c r="B24" s="9" t="s">
        <v>25</v>
      </c>
      <c r="C24" s="4">
        <v>2467</v>
      </c>
      <c r="D24" s="4">
        <v>5000</v>
      </c>
      <c r="E24" s="4">
        <v>2000</v>
      </c>
    </row>
    <row r="25" spans="1:5" ht="18.75">
      <c r="A25" s="7" t="s">
        <v>24</v>
      </c>
      <c r="B25" s="9" t="s">
        <v>26</v>
      </c>
      <c r="C25" s="4"/>
      <c r="D25" s="4">
        <v>1000</v>
      </c>
      <c r="E25" s="4">
        <v>1000</v>
      </c>
    </row>
    <row r="26" spans="1:5" ht="18.75">
      <c r="A26" s="11" t="s">
        <v>24</v>
      </c>
      <c r="B26" s="9" t="s">
        <v>27</v>
      </c>
      <c r="C26" s="4">
        <v>23482</v>
      </c>
      <c r="D26" s="4">
        <v>17500</v>
      </c>
      <c r="E26" s="4">
        <v>20000</v>
      </c>
    </row>
    <row r="27" spans="1:5" ht="18.75">
      <c r="A27" s="7" t="s">
        <v>24</v>
      </c>
      <c r="B27" s="9" t="s">
        <v>28</v>
      </c>
      <c r="C27" s="4">
        <v>18795.2</v>
      </c>
      <c r="D27" s="4">
        <v>15000</v>
      </c>
      <c r="E27" s="4">
        <v>17500</v>
      </c>
    </row>
    <row r="28" spans="1:5" ht="18.75">
      <c r="A28" s="7" t="s">
        <v>24</v>
      </c>
      <c r="B28" s="9" t="s">
        <v>29</v>
      </c>
      <c r="C28" s="4">
        <v>3951.5</v>
      </c>
      <c r="D28" s="4"/>
      <c r="E28" s="4">
        <v>2000</v>
      </c>
    </row>
    <row r="29" spans="1:5" ht="18.75">
      <c r="A29" s="7" t="s">
        <v>24</v>
      </c>
      <c r="B29" s="9" t="s">
        <v>30</v>
      </c>
      <c r="C29" s="4">
        <v>8525.5300000000007</v>
      </c>
      <c r="D29" s="4">
        <v>8000</v>
      </c>
      <c r="E29" s="4">
        <v>5000</v>
      </c>
    </row>
    <row r="30" spans="1:5" ht="18.75">
      <c r="A30" s="12" t="s">
        <v>24</v>
      </c>
      <c r="B30" s="9" t="s">
        <v>31</v>
      </c>
      <c r="C30" s="4">
        <v>500</v>
      </c>
      <c r="D30" s="4"/>
      <c r="E30" s="4">
        <v>500</v>
      </c>
    </row>
    <row r="31" spans="1:5" ht="18.75">
      <c r="A31" s="12" t="s">
        <v>24</v>
      </c>
      <c r="B31" s="9" t="s">
        <v>32</v>
      </c>
      <c r="C31" s="4">
        <v>2685.9</v>
      </c>
      <c r="D31" s="4"/>
      <c r="E31" s="4">
        <v>1000</v>
      </c>
    </row>
    <row r="32" spans="1:5" ht="18.75">
      <c r="A32" s="7" t="s">
        <v>33</v>
      </c>
      <c r="B32" s="9" t="s">
        <v>34</v>
      </c>
      <c r="C32" s="4">
        <v>10000</v>
      </c>
      <c r="D32" s="4">
        <v>10000</v>
      </c>
      <c r="E32" s="4">
        <v>10000</v>
      </c>
    </row>
    <row r="33" spans="1:5" ht="18.75">
      <c r="A33" s="7" t="s">
        <v>33</v>
      </c>
      <c r="B33" s="9" t="s">
        <v>35</v>
      </c>
      <c r="C33" s="4">
        <v>8386</v>
      </c>
      <c r="D33" s="4"/>
      <c r="E33" s="4"/>
    </row>
    <row r="34" spans="1:5" ht="18.75">
      <c r="A34" s="7" t="s">
        <v>33</v>
      </c>
      <c r="B34" s="9" t="s">
        <v>36</v>
      </c>
      <c r="C34" s="4">
        <v>2210</v>
      </c>
      <c r="D34" s="4">
        <v>5000</v>
      </c>
      <c r="E34" s="4">
        <v>5000</v>
      </c>
    </row>
    <row r="35" spans="1:5" ht="18.75">
      <c r="A35" s="7" t="s">
        <v>33</v>
      </c>
      <c r="B35" s="9" t="s">
        <v>37</v>
      </c>
      <c r="C35" s="4">
        <v>6980</v>
      </c>
      <c r="D35" s="4">
        <v>7500</v>
      </c>
      <c r="E35" s="4">
        <v>7500</v>
      </c>
    </row>
    <row r="36" spans="1:5" ht="18.75">
      <c r="A36" s="7"/>
      <c r="B36" s="8" t="s">
        <v>38</v>
      </c>
      <c r="C36" s="4"/>
      <c r="D36" s="4"/>
      <c r="E36" s="4"/>
    </row>
    <row r="37" spans="1:5" ht="18.75">
      <c r="A37" s="7" t="s">
        <v>39</v>
      </c>
      <c r="B37" s="9" t="s">
        <v>40</v>
      </c>
      <c r="C37" s="4">
        <v>29849.7</v>
      </c>
      <c r="D37" s="4">
        <v>31500</v>
      </c>
      <c r="E37" s="4">
        <v>2500</v>
      </c>
    </row>
    <row r="38" spans="1:5" ht="18.75">
      <c r="A38" s="7" t="s">
        <v>39</v>
      </c>
      <c r="B38" s="9" t="s">
        <v>41</v>
      </c>
      <c r="C38" s="4">
        <v>5668.89</v>
      </c>
      <c r="D38" s="4">
        <v>5000</v>
      </c>
      <c r="E38" s="4">
        <v>0</v>
      </c>
    </row>
    <row r="39" spans="1:5" ht="18.75">
      <c r="A39" s="7"/>
      <c r="B39" s="8" t="s">
        <v>42</v>
      </c>
      <c r="C39" s="4"/>
      <c r="D39" s="4"/>
      <c r="E39" s="4"/>
    </row>
    <row r="40" spans="1:5" ht="18.75">
      <c r="A40" s="7" t="s">
        <v>43</v>
      </c>
      <c r="B40" s="9" t="s">
        <v>44</v>
      </c>
      <c r="C40" s="4"/>
      <c r="D40" s="4">
        <v>20000</v>
      </c>
      <c r="E40" s="4">
        <v>0</v>
      </c>
    </row>
    <row r="41" spans="1:5" ht="18.75">
      <c r="A41" s="7"/>
      <c r="B41" s="8" t="s">
        <v>45</v>
      </c>
      <c r="C41" s="5">
        <f>SUM(C20:C40)</f>
        <v>124527.42</v>
      </c>
      <c r="D41" s="5">
        <f>SUM(D20:D40)</f>
        <v>128050</v>
      </c>
      <c r="E41" s="5">
        <f>SUM(E20:E40)</f>
        <v>76070</v>
      </c>
    </row>
    <row r="42" spans="1:5" ht="18.75">
      <c r="A42" s="7"/>
      <c r="B42" s="9"/>
      <c r="C42" s="4"/>
      <c r="D42" s="4"/>
      <c r="E42" s="4"/>
    </row>
    <row r="43" spans="1:5" ht="18.75">
      <c r="A43" s="7"/>
      <c r="B43" s="13" t="s">
        <v>46</v>
      </c>
      <c r="C43" s="6">
        <f>C16-C41</f>
        <v>-9778.14</v>
      </c>
      <c r="D43" s="6">
        <f>D16-D41</f>
        <v>-29500</v>
      </c>
      <c r="E43" s="6">
        <f>E16-E41</f>
        <v>29430</v>
      </c>
    </row>
    <row r="44" spans="1:5" ht="18.75">
      <c r="A44" s="7"/>
      <c r="B44" s="9"/>
      <c r="C44" s="4"/>
      <c r="D44" s="4"/>
      <c r="E44" s="4"/>
    </row>
    <row r="45" spans="1:5" ht="18.75">
      <c r="A45" s="7"/>
      <c r="B45" s="14" t="s">
        <v>47</v>
      </c>
      <c r="C45" s="15"/>
      <c r="D45" s="4"/>
      <c r="E45" s="4"/>
    </row>
    <row r="46" spans="1:5" ht="18.75">
      <c r="A46" s="7"/>
      <c r="B46" s="15" t="s">
        <v>48</v>
      </c>
      <c r="C46" s="16">
        <v>37889.949999999997</v>
      </c>
      <c r="D46" s="4"/>
      <c r="E46" s="4"/>
    </row>
    <row r="47" spans="1:5" ht="18.75">
      <c r="A47" s="7"/>
      <c r="B47" s="14" t="s">
        <v>49</v>
      </c>
      <c r="C47" s="16">
        <v>27028.9</v>
      </c>
      <c r="D47" s="4"/>
      <c r="E47" s="4"/>
    </row>
    <row r="48" spans="1:5" ht="18.75">
      <c r="A48" s="7"/>
      <c r="B48" s="14"/>
      <c r="C48" s="14"/>
      <c r="D48" s="4"/>
      <c r="E48" s="4"/>
    </row>
    <row r="49" spans="1:5" ht="18.75">
      <c r="A49" s="7"/>
      <c r="B49" s="14" t="s">
        <v>50</v>
      </c>
      <c r="C49" s="15"/>
      <c r="D49" s="4"/>
      <c r="E49" s="4"/>
    </row>
    <row r="50" spans="1:5" ht="18.75">
      <c r="A50" s="7"/>
      <c r="B50" s="15" t="s">
        <v>48</v>
      </c>
      <c r="C50" s="16">
        <v>331456.82</v>
      </c>
      <c r="D50" s="4"/>
      <c r="E50" s="4"/>
    </row>
    <row r="51" spans="1:5" ht="18.75">
      <c r="A51" s="7"/>
      <c r="B51" s="14" t="s">
        <v>49</v>
      </c>
      <c r="C51" s="17">
        <v>332539.73</v>
      </c>
      <c r="D51" s="4"/>
      <c r="E51" s="4"/>
    </row>
    <row r="52" spans="1:5" ht="18.75">
      <c r="A52" s="7"/>
      <c r="B52" s="9"/>
      <c r="C52" s="4"/>
      <c r="D52" s="4"/>
      <c r="E52" s="4"/>
    </row>
    <row r="53" spans="1:5" ht="18.75">
      <c r="A53" s="7"/>
      <c r="B53" s="9"/>
      <c r="C53" s="4"/>
      <c r="D53" s="4"/>
      <c r="E53" s="4"/>
    </row>
  </sheetData>
  <pageMargins left="0.70866141732283472" right="0.70866141732283472" top="0.55118110236220474" bottom="0.55118110236220474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Tove  Johannessen</dc:creator>
  <cp:keywords/>
  <dc:description/>
  <cp:lastModifiedBy/>
  <cp:revision/>
  <dcterms:created xsi:type="dcterms:W3CDTF">2021-12-01T19:04:20Z</dcterms:created>
  <dcterms:modified xsi:type="dcterms:W3CDTF">2022-02-14T08:38:47Z</dcterms:modified>
  <cp:category/>
  <cp:contentStatus/>
</cp:coreProperties>
</file>