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eka\Desktop\"/>
    </mc:Choice>
  </mc:AlternateContent>
  <bookViews>
    <workbookView xWindow="0" yWindow="0" windowWidth="19368" windowHeight="9192" tabRatio="392"/>
  </bookViews>
  <sheets>
    <sheet name="Forside" sheetId="18" r:id="rId1"/>
    <sheet name="Resultat" sheetId="9" r:id="rId2"/>
    <sheet name="Balanse" sheetId="10" r:id="rId3"/>
  </sheets>
  <definedNames>
    <definedName name="_xlnm._FilterDatabase" localSheetId="2" hidden="1">Balanse!$A$1:$F$58</definedName>
    <definedName name="_xlnm._FilterDatabase" localSheetId="1" hidden="1">Resultat!$A$1:$E$54</definedName>
    <definedName name="_Regression_Int" localSheetId="2" hidden="1">1</definedName>
    <definedName name="_Regression_Int" localSheetId="1" hidden="1">1</definedName>
    <definedName name="_Sort" localSheetId="2" hidden="1">Balanse!$A:$A</definedName>
    <definedName name="_Sort" localSheetId="1" hidden="1">Resultat!$A:$A</definedName>
    <definedName name="_Sort" hidden="1">#REF!</definedName>
    <definedName name="AS2DocOpenMode" hidden="1">"AS2DocumentEdit"</definedName>
    <definedName name="AS2HasNoAutoHeaderFooter" hidden="1">" "</definedName>
    <definedName name="ffjor" localSheetId="2">Resultat!$F$7</definedName>
    <definedName name="ffjor" localSheetId="1">Resultat!$F$7</definedName>
    <definedName name="ffjor">#REF!</definedName>
    <definedName name="fjor" localSheetId="2">Resultat!$E$6</definedName>
    <definedName name="fjor" localSheetId="1">Resultat!$E$6</definedName>
    <definedName name="fjor">#REF!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40620.5016782407</definedName>
    <definedName name="IQ_NTM" hidden="1">6000</definedName>
    <definedName name="IQ_TODAY" hidden="1">0</definedName>
    <definedName name="IQ_WEEK" hidden="1">50000</definedName>
    <definedName name="IQ_YTD" hidden="1">3000</definedName>
    <definedName name="IQ_YTDMONTH" hidden="1">130000</definedName>
    <definedName name="note_1">#REF!</definedName>
    <definedName name="note_10">#REF!</definedName>
    <definedName name="note_11">#REF!</definedName>
    <definedName name="note_12">#REF!</definedName>
    <definedName name="note_13">#REF!</definedName>
    <definedName name="note_14">#REF!</definedName>
    <definedName name="note_15">#REF!</definedName>
    <definedName name="note_16">#REF!</definedName>
    <definedName name="note_17">#REF!</definedName>
    <definedName name="note_18">#REF!</definedName>
    <definedName name="note_19">#REF!</definedName>
    <definedName name="note_2">#REF!</definedName>
    <definedName name="note_20">#REF!</definedName>
    <definedName name="note_21">#REF!</definedName>
    <definedName name="note_22">#REF!</definedName>
    <definedName name="note_23">#REF!</definedName>
    <definedName name="note_24">#REF!</definedName>
    <definedName name="note_25">#REF!</definedName>
    <definedName name="note_26">#REF!</definedName>
    <definedName name="note_27">#REF!</definedName>
    <definedName name="note_28">#REF!</definedName>
    <definedName name="note_29">#REF!</definedName>
    <definedName name="note_3">#REF!</definedName>
    <definedName name="note_30">#REF!</definedName>
    <definedName name="note_31">#REF!</definedName>
    <definedName name="note_32">#REF!</definedName>
    <definedName name="note_4">#REF!</definedName>
    <definedName name="note_5">#REF!</definedName>
    <definedName name="note_6">#REF!</definedName>
    <definedName name="note_7">#REF!</definedName>
    <definedName name="note_8">#REF!</definedName>
    <definedName name="note_9">#REF!</definedName>
    <definedName name="områdebal" localSheetId="2">Balanse!$A$1:$F$57</definedName>
    <definedName name="områdebal">#REF!</definedName>
    <definedName name="områderes" localSheetId="2">Resultat!$A$1:$E$54</definedName>
    <definedName name="områderes" localSheetId="1">Resultat!$A$1:$E$54</definedName>
    <definedName name="områderes">#REF!</definedName>
    <definedName name="text_1">#REF!</definedName>
    <definedName name="text_10">#REF!</definedName>
    <definedName name="text_11">#REF!</definedName>
    <definedName name="text_12">#REF!</definedName>
    <definedName name="text_13">#REF!</definedName>
    <definedName name="text_14">#REF!</definedName>
    <definedName name="text_15">#REF!</definedName>
    <definedName name="text_16">#REF!</definedName>
    <definedName name="text_17">#REF!</definedName>
    <definedName name="text_18">#REF!</definedName>
    <definedName name="text_19">#REF!</definedName>
    <definedName name="text_2">#REF!</definedName>
    <definedName name="text_20">#REF!</definedName>
    <definedName name="text_21">#REF!</definedName>
    <definedName name="text_22">#REF!</definedName>
    <definedName name="text_23">#REF!</definedName>
    <definedName name="text_24">#REF!</definedName>
    <definedName name="text_25">#REF!</definedName>
    <definedName name="text_26">#REF!</definedName>
    <definedName name="text_27">#REF!</definedName>
    <definedName name="text_28">#REF!</definedName>
    <definedName name="text_29">#REF!</definedName>
    <definedName name="text_3">#REF!</definedName>
    <definedName name="text_30">#REF!</definedName>
    <definedName name="text_31">#REF!</definedName>
    <definedName name="text_32">#REF!</definedName>
    <definedName name="text_33">#REF!</definedName>
    <definedName name="text_4">#REF!</definedName>
    <definedName name="text_5">#REF!</definedName>
    <definedName name="text_6">#REF!</definedName>
    <definedName name="text_7">#REF!</definedName>
    <definedName name="text_8">#REF!</definedName>
    <definedName name="text_9">#REF!</definedName>
    <definedName name="_xlnm.Print_Area" localSheetId="2">Balanse!$A$1:$F$62</definedName>
    <definedName name="_xlnm.Print_Area" localSheetId="0">Forside!$A$1:$H$46</definedName>
    <definedName name="_xlnm.Print_Area" localSheetId="1">Resultat!$A$1:$E$53</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år" localSheetId="2">Resultat!$C$6</definedName>
    <definedName name="år" localSheetId="1">Resultat!$C$6</definedName>
    <definedName name="år">#REF!</definedName>
    <definedName name="åår" localSheetId="2">Resultat!#REF!</definedName>
    <definedName name="åår" localSheetId="1">Resultat!#REF!</definedName>
    <definedName name="åår">#REF!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9" l="1"/>
  <c r="C2" i="9"/>
  <c r="C21" i="10"/>
  <c r="C7" i="10" l="1"/>
  <c r="E7" i="10" s="1"/>
  <c r="C3" i="10"/>
  <c r="J52" i="10" s="1"/>
  <c r="J53" i="10" s="1"/>
  <c r="C2" i="10"/>
  <c r="E14" i="10" l="1"/>
  <c r="E21" i="10"/>
  <c r="E26" i="10" s="1"/>
  <c r="E37" i="10"/>
  <c r="E42" i="10"/>
  <c r="E50" i="10"/>
  <c r="C37" i="10"/>
  <c r="C26" i="10"/>
  <c r="C43" i="9"/>
  <c r="C21" i="9"/>
  <c r="C9" i="9"/>
  <c r="C14" i="9"/>
  <c r="C51" i="9"/>
  <c r="C42" i="10"/>
  <c r="C50" i="10"/>
  <c r="C14" i="10"/>
  <c r="F9" i="10"/>
  <c r="F27" i="10"/>
  <c r="F31" i="10"/>
  <c r="F32" i="10"/>
  <c r="F46" i="10"/>
  <c r="C33" i="9" l="1"/>
  <c r="C45" i="9" s="1"/>
  <c r="C44" i="10"/>
  <c r="C52" i="10" s="1"/>
  <c r="E44" i="10"/>
  <c r="E52" i="10" s="1"/>
  <c r="E28" i="10"/>
  <c r="C28" i="10"/>
  <c r="H52" i="10" l="1"/>
  <c r="H53" i="10"/>
</calcChain>
</file>

<file path=xl/sharedStrings.xml><?xml version="1.0" encoding="utf-8"?>
<sst xmlns="http://schemas.openxmlformats.org/spreadsheetml/2006/main" count="122" uniqueCount="107">
  <si>
    <t>Omløpsmidler</t>
  </si>
  <si>
    <t>Sum gjeld</t>
  </si>
  <si>
    <t>Kundefordringer</t>
  </si>
  <si>
    <t>Leverandørgjeld</t>
  </si>
  <si>
    <t>Kortsiktig gjeld</t>
  </si>
  <si>
    <t>Skyldige offentlige avgifter</t>
  </si>
  <si>
    <t>Sum kortsiktig gjeld</t>
  </si>
  <si>
    <t>Offentlig støtte</t>
  </si>
  <si>
    <t>Inntekter av egen virksomhet</t>
  </si>
  <si>
    <t>Interne overføringer</t>
  </si>
  <si>
    <t xml:space="preserve">                                                                                                                                         </t>
  </si>
  <si>
    <t>Annen kortsiktig gjeld</t>
  </si>
  <si>
    <t>Sted, dato</t>
  </si>
  <si>
    <t>Langsiktig gjeld</t>
  </si>
  <si>
    <t>Sum langsiktig gjeld</t>
  </si>
  <si>
    <t>Lønnskostnader</t>
  </si>
  <si>
    <t>Varekostnader</t>
  </si>
  <si>
    <t>Kostnader til anskaffelse av tjenester</t>
  </si>
  <si>
    <t>Finanskostnader</t>
  </si>
  <si>
    <t>Overføringer til andre partiledd</t>
  </si>
  <si>
    <t>Kommunal/fylkeskommunal partistøtte</t>
  </si>
  <si>
    <t>Annen offentlig støtte</t>
  </si>
  <si>
    <t>Inntekter fra lotterier, innsamlingsaksjoner og lignende</t>
  </si>
  <si>
    <t>Inntekter fra forretningsvirksomhet</t>
  </si>
  <si>
    <t>Overføringer fra andre partiledd</t>
  </si>
  <si>
    <t>Kasse og bank</t>
  </si>
  <si>
    <t>IKT-utstyr</t>
  </si>
  <si>
    <t xml:space="preserve">Avskrivninger </t>
  </si>
  <si>
    <t>Annet inventar og driftsløsøre</t>
  </si>
  <si>
    <t xml:space="preserve">Styrets leder       Styremedlem 1          (Styremedlem 2 )        ( Styremedlem 3 )    osv </t>
  </si>
  <si>
    <t>Anleggsmidler (fysiske)</t>
  </si>
  <si>
    <t>Finansielle anleggsmidler</t>
  </si>
  <si>
    <t>For (partileddets navn):</t>
  </si>
  <si>
    <t>8</t>
  </si>
  <si>
    <t>5</t>
  </si>
  <si>
    <t>Fast inventar og anlegg</t>
  </si>
  <si>
    <t>Varelager til 30 000 kroner eller mer</t>
  </si>
  <si>
    <t>Andre kortsiktige fordringer og finansielle omløpsmidler</t>
  </si>
  <si>
    <t>Langsiktige fordringer, aksjeposter, obligasjoner, fondsandeler etc</t>
  </si>
  <si>
    <t>Pensjonsforpliktelser</t>
  </si>
  <si>
    <t>Annen langsiktig gjeld</t>
  </si>
  <si>
    <t>Sum fysiske anleggsmidler</t>
  </si>
  <si>
    <t xml:space="preserve">Bygg </t>
  </si>
  <si>
    <t xml:space="preserve">Partiledd på kommunenivå </t>
  </si>
  <si>
    <t>2</t>
  </si>
  <si>
    <t>3, 4, 6</t>
  </si>
  <si>
    <t xml:space="preserve">10 </t>
  </si>
  <si>
    <t>5, 8, 9</t>
  </si>
  <si>
    <t>5, 6</t>
  </si>
  <si>
    <t>Jf. note</t>
  </si>
  <si>
    <t>Inntekter (anskaffede midler)</t>
  </si>
  <si>
    <t>Medlemskontingenter direkte innbetalt til partileddet</t>
  </si>
  <si>
    <t>Andre inntekter fra egen virksomhet</t>
  </si>
  <si>
    <t>Bidrag</t>
  </si>
  <si>
    <t>Spørsmålsnr i skjema RA 0604</t>
  </si>
  <si>
    <t>Kort kommentar</t>
  </si>
  <si>
    <t>11a + 11b</t>
  </si>
  <si>
    <t>12a + 12b</t>
  </si>
  <si>
    <t>13a + 13b</t>
  </si>
  <si>
    <t>14a + 14b</t>
  </si>
  <si>
    <t>15a + 15b</t>
  </si>
  <si>
    <t>Fra privatpersoner</t>
  </si>
  <si>
    <t>Fra organisasjoner i arbeidslivet</t>
  </si>
  <si>
    <t>Fra kommersielle foretak (bedrifter)</t>
  </si>
  <si>
    <t>Fra andre org., foreninger og sammensl., inst., stiftelser og fond</t>
  </si>
  <si>
    <t>Inntekter i alt (anskaffede midler)</t>
  </si>
  <si>
    <t>Fyll også ut note 3 "Kostnader etter aktivitet" på ark "Noter"!</t>
  </si>
  <si>
    <t>18 og 18 b</t>
  </si>
  <si>
    <t>19 og 19 b</t>
  </si>
  <si>
    <t>Totale kostnader</t>
  </si>
  <si>
    <t>Resultat</t>
  </si>
  <si>
    <t>Tillegg/reduksjon egenkapital (formålskapital)</t>
  </si>
  <si>
    <t>Endring av egenkapital (formålskapital) med eksternt pålagte restriksjoner</t>
  </si>
  <si>
    <t>Endring av egenkapital (formålskapital) med selvpålagte restriksjoner</t>
  </si>
  <si>
    <t>Endring av annen egenkapital (formålskapital)</t>
  </si>
  <si>
    <t>Årsregnskap</t>
  </si>
  <si>
    <t>Fra andre</t>
  </si>
  <si>
    <t xml:space="preserve">Årsregnskap etter art     </t>
  </si>
  <si>
    <t xml:space="preserve">Balanse for regnskapsåret   </t>
  </si>
  <si>
    <t>Gjeld og egenkapital (formålskapital)</t>
  </si>
  <si>
    <t>Sum endring egenkapital (formålskapital)</t>
  </si>
  <si>
    <t>Eiendeler</t>
  </si>
  <si>
    <t>Sum eiendeler</t>
  </si>
  <si>
    <t xml:space="preserve">Sum gjeld og egenkapital </t>
  </si>
  <si>
    <t>Kostnader i alt, etter art (forbrukte midler)</t>
  </si>
  <si>
    <r>
      <rPr>
        <b/>
        <sz val="10"/>
        <rFont val="Arial"/>
        <family val="2"/>
      </rPr>
      <t>Lovstridige bidrag</t>
    </r>
    <r>
      <rPr>
        <sz val="10"/>
        <rFont val="Arial"/>
        <family val="2"/>
      </rPr>
      <t>, dvs. ulovlige bidrag som ikke er returnert eller overført statskassen</t>
    </r>
  </si>
  <si>
    <t>Kontroll år:</t>
  </si>
  <si>
    <t>Sum omløpsmidler</t>
  </si>
  <si>
    <t>Sum anleggsmidler (fysiske og finansielle)</t>
  </si>
  <si>
    <t>Statlig grunn- og stemmestøtte</t>
  </si>
  <si>
    <t>Partiledd på kommunenivå</t>
  </si>
  <si>
    <t>Ta med verdien av gaver som er mottatt i form av varige anleggsmidler, og som er regnet med som inntekt under "Bidrag" i resultatregnskapet.</t>
  </si>
  <si>
    <t>Kun summen skal rapporteres til SSB, ikke enkeltpostene</t>
  </si>
  <si>
    <t>Kun summen av fysiske og finansielle anleggsmidler skal rapporteres til SSB, ikke enkeltpostene</t>
  </si>
  <si>
    <t>Jf partiloven §§ 11 til 13, avhengig av organisasjonsnivå</t>
  </si>
  <si>
    <t>Kapitalinntekter (ekskl. urealiserte)</t>
  </si>
  <si>
    <t xml:space="preserve">Dersom gaven er mottatt i form av varer (ting) eller tjenester og tatt inn som inntekt ("Bidrag"), og ikke skal aktiveres i balansen, må verdien regnes inn i tilsvarende kostnadspost også.  Gaver som ikke er penger, vil dermed ikke påvirke Resultatet. </t>
  </si>
  <si>
    <t>Per gruppe av bidragsytere: 
Sum av alle pengebidrag uansett verdi samt sum av andre typer bidrag enn penger der verdien er minst 12 000 kroner per giver. Testamentariske gaver tas med på samme vilkår.</t>
  </si>
  <si>
    <t xml:space="preserve">Gjelder bidrag i strid med loven der bidraget ikke er betalt tilbake til giver eller overført statskassen innen fire uker etter at de ble mottatt. Lovstridige bidrag som ikke er gjort opp per 31.12., må også inngå som gjeldspost i balansen. </t>
  </si>
  <si>
    <t>Ta med verdien av ulovlige bidrag dersom de er inntektsført (spørsmål 2 i spørreskjema RA 0604)</t>
  </si>
  <si>
    <t>Egenkapital (formålskapital)</t>
  </si>
  <si>
    <t>Egenkapital med ekstern pålagte restriksjoner</t>
  </si>
  <si>
    <t>Egenkapital med selvpålagte restriksjoner</t>
  </si>
  <si>
    <t xml:space="preserve">Annen egenkapital </t>
  </si>
  <si>
    <t>Sum egenkapital</t>
  </si>
  <si>
    <t>Vestre Toten Arbeiderparti</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</si>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</sst>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_ ;_ * \-#,##0_ ;_ * &quot;-&quot;_ ;_ @_ "/>
  </numFmts>
  <fonts count="23" x14ac:knownFonts="1">
    <font>
      <sz val="10"/>
      <name val="Arial"/>
      <family val="2"/>
    </font>
    <font>
      <sz val="10"/>
      <name val="Arial"/>
      <family val="2"/>
    </font>
    <font>
      <b/>
      <sz val="10"/>
      <name val="Arial"/>
      <family val="2"/>
    </font>
    <font>
      <sz val="10"/>
      <color indexed="12"/>
      <name val="Arial"/>
      <family val="2"/>
    </font>
    <font>
      <b/>
      <sz val="14"/>
      <name val="Arial"/>
      <family val="2"/>
    </font>
    <font>
      <b/>
      <sz val="18"/>
      <name val="Arial"/>
      <family val="2"/>
    </font>
    <font>
      <sz val="8"/>
      <name val="Times New Roman"/>
      <family val="1"/>
    </font>
    <font>
      <sz val="12"/>
      <name val="Times New Roman"/>
      <family val="1"/>
    </font>
    <font>
      <b/>
      <sz val="12"/>
      <name val="Arial"/>
      <family val="2"/>
    </font>
    <font>
      <sz val="8"/>
      <name val="Arial"/>
      <family val="2"/>
    </font>
    <font>
      <sz val="36"/>
      <name val="Times New Roman"/>
      <family val="1"/>
    </font>
    <font>
      <b/>
      <sz val="24"/>
      <name val="Times New Roman"/>
      <family val="1"/>
    </font>
    <font>
      <i/>
      <sz val="10"/>
      <name val="Arial"/>
      <family val="2"/>
    </font>
    <font>
      <i/>
      <sz val="10"/>
      <color theme="3"/>
      <name val="Arial"/>
      <family val="2"/>
    </font>
    <font>
      <b/>
      <sz val="10"/>
      <color rgb="FFFF0000"/>
      <name val="Arial"/>
      <family val="2"/>
    </font>
    <font>
      <sz val="10"/>
      <color rgb="FFFF0000"/>
      <name val="Arial"/>
      <family val="2"/>
    </font>
    <font>
      <b/>
      <strike/>
      <sz val="10"/>
      <name val="Arial"/>
      <family val="2"/>
    </font>
    <font>
      <i/>
      <sz val="24"/>
      <name val="Arial"/>
      <family val="2"/>
    </font>
    <font>
      <i/>
      <sz val="24"/>
      <color rgb="FFFF0000"/>
      <name val="Arial"/>
      <family val="2"/>
    </font>
    <font>
      <b/>
      <i/>
      <sz val="24"/>
      <name val="Times New Roman"/>
      <family val="1"/>
    </font>
    <font>
      <sz val="14"/>
      <name val="Arial"/>
      <family val="2"/>
    </font>
    <font>
      <sz val="9"/>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double">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s>
  <cellStyleXfs count="10">
    <xf numFmtId="0" fontId="0" fillId="0" borderId="0"/>
    <xf numFmtId="14" fontId="6" fillId="0" borderId="0"/>
    <xf numFmtId="1" fontId="6" fillId="0" borderId="0"/>
    <xf numFmtId="37" fontId="4" fillId="0" borderId="0">
      <alignment horizontal="centerContinuous"/>
    </xf>
    <xf numFmtId="0" fontId="7" fillId="0" borderId="0"/>
    <xf numFmtId="0" fontId="2" fillId="0" borderId="0"/>
    <xf numFmtId="37" fontId="5" fillId="0" borderId="0">
      <alignment horizontal="centerContinuous"/>
    </xf>
    <xf numFmtId="0" fontId="2" fillId="0" borderId="0"/>
    <xf numFmtId="40" fontId="6" fillId="0" borderId="0"/>
    <xf numFmtId="0" fontId="22" fillId="0" borderId="0"/>
  </cellStyleXfs>
  <cellXfs count="148">
    <xf numFmtId="0" fontId="0" fillId="0" borderId="0" xfId="0"/>
    <xf numFmtId="3" fontId="0" fillId="0" borderId="0" xfId="0" applyNumberFormat="1" applyBorder="1"/>
    <xf numFmtId="0" fontId="0" fillId="0" borderId="0" xfId="0" applyNumberFormat="1"/>
    <xf numFmtId="3" fontId="0" fillId="0" borderId="0" xfId="0" applyNumberFormat="1" applyFont="1" applyFill="1" applyBorder="1"/>
    <xf numFmtId="3" fontId="0" fillId="0" borderId="0" xfId="0" applyNumberFormat="1" applyFont="1" applyBorder="1"/>
    <xf numFmtId="3" fontId="0" fillId="0" borderId="0" xfId="0" applyNumberFormat="1" applyFont="1" applyFill="1" applyBorder="1" applyAlignment="1">
      <alignment horizontal="center"/>
    </xf>
    <xf numFmtId="3" fontId="0" fillId="0" borderId="0" xfId="0" applyNumberFormat="1" applyFont="1" applyBorder="1" applyAlignment="1">
      <alignment horizontal="center"/>
    </xf>
    <xf numFmtId="3" fontId="2" fillId="0" borderId="0" xfId="0" applyNumberFormat="1" applyFont="1" applyFill="1" applyBorder="1"/>
    <xf numFmtId="49" fontId="0" fillId="0" borderId="0" xfId="0" applyNumberFormat="1" applyFont="1" applyBorder="1"/>
    <xf numFmtId="164" fontId="0" fillId="2" borderId="0" xfId="0" applyNumberFormat="1" applyFill="1" applyBorder="1"/>
    <xf numFmtId="3" fontId="13" fillId="2" borderId="0" xfId="0" applyNumberFormat="1" applyFont="1" applyFill="1" applyBorder="1"/>
    <xf numFmtId="49" fontId="0" fillId="3" borderId="0" xfId="0" applyNumberFormat="1" applyFont="1" applyFill="1" applyBorder="1"/>
    <xf numFmtId="3" fontId="0" fillId="3" borderId="0" xfId="0" applyNumberFormat="1" applyFont="1" applyFill="1" applyBorder="1"/>
    <xf numFmtId="0" fontId="2" fillId="3" borderId="0" xfId="0" quotePrefix="1" applyNumberFormat="1" applyFont="1" applyFill="1" applyBorder="1" applyAlignment="1">
      <alignment horizontal="center"/>
    </xf>
    <xf numFmtId="3" fontId="0" fillId="3" borderId="0" xfId="0" applyNumberFormat="1" applyFont="1" applyFill="1" applyBorder="1" applyAlignment="1">
      <alignment horizontal="center"/>
    </xf>
    <xf numFmtId="3" fontId="2" fillId="3" borderId="0" xfId="5" applyNumberFormat="1" applyFont="1" applyFill="1" applyBorder="1"/>
    <xf numFmtId="0" fontId="0" fillId="3" borderId="0" xfId="0" applyFill="1"/>
    <xf numFmtId="164" fontId="0" fillId="3" borderId="0" xfId="0" quotePrefix="1" applyNumberFormat="1" applyFont="1" applyFill="1" applyBorder="1" applyAlignment="1">
      <alignment horizontal="center"/>
    </xf>
    <xf numFmtId="164" fontId="0" fillId="3" borderId="0" xfId="0" applyNumberFormat="1" applyFont="1" applyFill="1" applyBorder="1" applyAlignment="1">
      <alignment horizontal="center"/>
    </xf>
    <xf numFmtId="0" fontId="0" fillId="3" borderId="0" xfId="0" applyFont="1" applyFill="1"/>
    <xf numFmtId="164" fontId="0" fillId="3" borderId="0" xfId="0" applyNumberFormat="1" applyFont="1" applyFill="1"/>
    <xf numFmtId="3" fontId="12" fillId="3" borderId="0" xfId="0" applyNumberFormat="1" applyFont="1" applyFill="1" applyBorder="1"/>
    <xf numFmtId="164" fontId="0" fillId="3" borderId="4" xfId="0" quotePrefix="1" applyNumberFormat="1" applyFont="1" applyFill="1" applyBorder="1" applyAlignment="1">
      <alignment horizontal="center"/>
    </xf>
    <xf numFmtId="0" fontId="2" fillId="3" borderId="0" xfId="0" applyFont="1" applyFill="1"/>
    <xf numFmtId="0" fontId="0" fillId="3" borderId="0" xfId="0" applyFont="1" applyFill="1" applyBorder="1"/>
    <xf numFmtId="164" fontId="2" fillId="3" borderId="0" xfId="0" applyNumberFormat="1" applyFont="1" applyFill="1"/>
    <xf numFmtId="164" fontId="2" fillId="3" borderId="0" xfId="0" applyNumberFormat="1" applyFont="1" applyFill="1" applyBorder="1"/>
    <xf numFmtId="164" fontId="2" fillId="3" borderId="0" xfId="0" quotePrefix="1" applyNumberFormat="1" applyFont="1" applyFill="1" applyBorder="1" applyAlignment="1">
      <alignment horizontal="center"/>
    </xf>
    <xf numFmtId="3" fontId="1" fillId="3" borderId="0" xfId="5" applyNumberFormat="1" applyFont="1" applyFill="1" applyBorder="1"/>
    <xf numFmtId="164" fontId="0" fillId="3" borderId="0" xfId="0" applyNumberFormat="1" applyFont="1" applyFill="1" applyBorder="1"/>
    <xf numFmtId="3" fontId="12" fillId="3" borderId="0" xfId="5" applyNumberFormat="1" applyFont="1" applyFill="1" applyBorder="1"/>
    <xf numFmtId="164" fontId="2" fillId="4" borderId="2" xfId="0" quotePrefix="1" applyNumberFormat="1" applyFont="1" applyFill="1" applyBorder="1" applyAlignment="1">
      <alignment horizontal="center"/>
    </xf>
    <xf numFmtId="164" fontId="2" fillId="4" borderId="2" xfId="0" applyNumberFormat="1" applyFont="1" applyFill="1" applyBorder="1"/>
    <xf numFmtId="164" fontId="2" fillId="4" borderId="3" xfId="0" quotePrefix="1" applyNumberFormat="1" applyFont="1" applyFill="1" applyBorder="1" applyAlignment="1">
      <alignment horizontal="center"/>
    </xf>
    <xf numFmtId="164" fontId="2" fillId="4" borderId="6" xfId="0" quotePrefix="1" applyNumberFormat="1" applyFont="1" applyFill="1" applyBorder="1" applyAlignment="1">
      <alignment horizontal="center"/>
    </xf>
    <xf numFmtId="0" fontId="0" fillId="3" borderId="0" xfId="0" applyNumberFormat="1" applyFill="1"/>
    <xf numFmtId="0" fontId="0" fillId="3" borderId="8" xfId="0" applyNumberFormat="1" applyFill="1" applyBorder="1"/>
    <xf numFmtId="0" fontId="0" fillId="3" borderId="9" xfId="0" applyNumberFormat="1" applyFill="1" applyBorder="1"/>
    <xf numFmtId="0" fontId="0" fillId="3" borderId="10" xfId="0" applyNumberFormat="1" applyFill="1" applyBorder="1"/>
    <xf numFmtId="0" fontId="0" fillId="3" borderId="11" xfId="0" applyNumberFormat="1" applyFill="1" applyBorder="1"/>
    <xf numFmtId="0" fontId="0" fillId="3" borderId="0" xfId="0" applyNumberFormat="1" applyFill="1" applyBorder="1"/>
    <xf numFmtId="0" fontId="0" fillId="3" borderId="12" xfId="0" applyNumberFormat="1" applyFill="1" applyBorder="1"/>
    <xf numFmtId="0" fontId="0" fillId="3" borderId="13" xfId="0" applyNumberFormat="1" applyFill="1" applyBorder="1"/>
    <xf numFmtId="0" fontId="0" fillId="3" borderId="2" xfId="0" applyNumberFormat="1" applyFill="1" applyBorder="1"/>
    <xf numFmtId="0" fontId="0" fillId="3" borderId="14" xfId="0" applyNumberFormat="1" applyFill="1" applyBorder="1"/>
    <xf numFmtId="1" fontId="2" fillId="3" borderId="0" xfId="0" quotePrefix="1" applyNumberFormat="1" applyFont="1" applyFill="1" applyBorder="1" applyAlignment="1">
      <alignment horizontal="center"/>
    </xf>
    <xf numFmtId="4" fontId="2" fillId="3" borderId="0" xfId="5" applyNumberFormat="1" applyFont="1" applyFill="1" applyBorder="1" applyAlignment="1">
      <alignment horizontal="center"/>
    </xf>
    <xf numFmtId="4" fontId="2" fillId="3" borderId="0" xfId="5" applyNumberFormat="1" applyFont="1" applyFill="1" applyBorder="1"/>
    <xf numFmtId="4" fontId="0" fillId="3" borderId="0" xfId="0" applyNumberFormat="1" applyFont="1" applyFill="1" applyBorder="1" applyAlignment="1">
      <alignment horizontal="center"/>
    </xf>
    <xf numFmtId="49" fontId="2" fillId="3" borderId="0" xfId="0" applyNumberFormat="1" applyFont="1" applyFill="1" applyBorder="1" applyAlignment="1">
      <alignment horizontal="center"/>
    </xf>
    <xf numFmtId="4" fontId="0" fillId="3" borderId="0" xfId="0" applyNumberFormat="1" applyFont="1" applyFill="1" applyBorder="1"/>
    <xf numFmtId="3" fontId="1" fillId="3" borderId="0" xfId="0" applyNumberFormat="1" applyFont="1" applyFill="1" applyBorder="1"/>
    <xf numFmtId="3" fontId="0" fillId="3" borderId="0" xfId="0" applyNumberFormat="1" applyFill="1" applyBorder="1"/>
    <xf numFmtId="164" fontId="0" fillId="3" borderId="0" xfId="0" applyNumberFormat="1" applyFill="1" applyBorder="1"/>
    <xf numFmtId="3" fontId="1" fillId="3" borderId="2" xfId="5" applyNumberFormat="1" applyFont="1" applyFill="1" applyBorder="1"/>
    <xf numFmtId="164" fontId="0" fillId="3" borderId="2" xfId="0" applyNumberFormat="1" applyFill="1" applyBorder="1"/>
    <xf numFmtId="3" fontId="2" fillId="3" borderId="0" xfId="7" applyNumberFormat="1" applyFont="1" applyFill="1" applyBorder="1"/>
    <xf numFmtId="4" fontId="1" fillId="3" borderId="0" xfId="5" applyNumberFormat="1" applyFont="1" applyFill="1" applyBorder="1"/>
    <xf numFmtId="4" fontId="1" fillId="3" borderId="0" xfId="5" applyNumberFormat="1" applyFont="1" applyFill="1" applyBorder="1"/>
    <xf numFmtId="3" fontId="2" fillId="3" borderId="0" xfId="0" applyNumberFormat="1" applyFont="1" applyFill="1" applyBorder="1"/>
    <xf numFmtId="4" fontId="2" fillId="3" borderId="0" xfId="0" applyNumberFormat="1" applyFont="1" applyFill="1" applyBorder="1"/>
    <xf numFmtId="3" fontId="3" fillId="3" borderId="0" xfId="0" applyNumberFormat="1" applyFont="1" applyFill="1" applyBorder="1"/>
    <xf numFmtId="164" fontId="3" fillId="3" borderId="0" xfId="0" applyNumberFormat="1" applyFont="1" applyFill="1" applyBorder="1"/>
    <xf numFmtId="4" fontId="2" fillId="3" borderId="0" xfId="7" applyNumberFormat="1" applyFont="1" applyFill="1" applyBorder="1"/>
    <xf numFmtId="164" fontId="1" fillId="0" borderId="7" xfId="0" applyNumberFormat="1" applyFont="1" applyFill="1" applyBorder="1"/>
    <xf numFmtId="164" fontId="1" fillId="0" borderId="5" xfId="0" applyNumberFormat="1" applyFont="1" applyFill="1" applyBorder="1"/>
    <xf numFmtId="164" fontId="0" fillId="0" borderId="5" xfId="0" applyNumberFormat="1" applyFont="1" applyFill="1" applyBorder="1"/>
    <xf numFmtId="164" fontId="1" fillId="0" borderId="15" xfId="0" applyNumberFormat="1" applyFont="1" applyFill="1" applyBorder="1"/>
    <xf numFmtId="164" fontId="2" fillId="4" borderId="1" xfId="0" applyNumberFormat="1" applyFont="1" applyFill="1" applyBorder="1"/>
    <xf numFmtId="164" fontId="2" fillId="4" borderId="3" xfId="0" applyNumberFormat="1" applyFont="1" applyFill="1" applyBorder="1"/>
    <xf numFmtId="3" fontId="13" fillId="3" borderId="0" xfId="0" applyNumberFormat="1" applyFont="1" applyFill="1" applyBorder="1"/>
    <xf numFmtId="3" fontId="0" fillId="3" borderId="0" xfId="0" applyNumberFormat="1" applyFont="1" applyFill="1" applyBorder="1" applyAlignment="1"/>
    <xf numFmtId="3" fontId="0" fillId="3" borderId="0" xfId="0" applyNumberFormat="1" applyFill="1" applyBorder="1" applyAlignment="1"/>
    <xf numFmtId="3" fontId="0" fillId="3" borderId="0" xfId="0" applyNumberFormat="1" applyFont="1" applyFill="1"/>
    <xf numFmtId="3" fontId="0" fillId="3" borderId="0" xfId="0" applyNumberFormat="1" applyFill="1"/>
    <xf numFmtId="3" fontId="0" fillId="3" borderId="2" xfId="0" applyNumberFormat="1" applyFont="1" applyFill="1" applyBorder="1"/>
    <xf numFmtId="49" fontId="15" fillId="3" borderId="0" xfId="0" applyNumberFormat="1" applyFont="1" applyFill="1" applyBorder="1"/>
    <xf numFmtId="49" fontId="14" fillId="3" borderId="0" xfId="5" applyNumberFormat="1" applyFont="1" applyFill="1" applyBorder="1" applyAlignment="1">
      <alignment horizontal="center"/>
    </xf>
    <xf numFmtId="49" fontId="14" fillId="3" borderId="0" xfId="0" applyNumberFormat="1" applyFont="1" applyFill="1"/>
    <xf numFmtId="49" fontId="15" fillId="3" borderId="0" xfId="0" applyNumberFormat="1" applyFont="1" applyFill="1"/>
    <xf numFmtId="49" fontId="16" fillId="3" borderId="0" xfId="0" applyNumberFormat="1" applyFont="1" applyFill="1" applyBorder="1" applyAlignment="1">
      <alignment horizontal="center"/>
    </xf>
    <xf numFmtId="49" fontId="2" fillId="3" borderId="0" xfId="5" applyNumberFormat="1" applyFont="1" applyFill="1" applyBorder="1" applyAlignment="1">
      <alignment horizontal="center"/>
    </xf>
    <xf numFmtId="3" fontId="0" fillId="0" borderId="0" xfId="0" applyNumberFormat="1" applyFont="1" applyFill="1" applyBorder="1" applyAlignment="1">
      <alignment horizontal="center"/>
    </xf>
    <xf numFmtId="3" fontId="5" fillId="3" borderId="0" xfId="6" applyNumberFormat="1" applyFont="1" applyFill="1" applyBorder="1" applyAlignment="1">
      <alignment wrapText="1"/>
    </xf>
    <xf numFmtId="0" fontId="2" fillId="0" borderId="0" xfId="0" applyFont="1" applyFill="1"/>
    <xf numFmtId="0" fontId="0" fillId="0" borderId="0" xfId="0" applyFont="1" applyFill="1"/>
    <xf numFmtId="0" fontId="2" fillId="0" borderId="0" xfId="0" applyFont="1" applyFill="1" applyAlignment="1">
      <alignment horizontal="center"/>
    </xf>
    <xf numFmtId="0" fontId="0" fillId="0" borderId="0" xfId="0" applyFont="1" applyFill="1" applyAlignment="1">
      <alignment horizontal="center"/>
    </xf>
    <xf numFmtId="164" fontId="0" fillId="0" borderId="0" xfId="0" quotePrefix="1" applyNumberFormat="1" applyFont="1" applyFill="1" applyBorder="1" applyAlignment="1">
      <alignment horizontal="left"/>
    </xf>
    <xf numFmtId="3" fontId="0" fillId="3" borderId="0" xfId="5" applyNumberFormat="1" applyFont="1" applyFill="1" applyBorder="1"/>
    <xf numFmtId="3" fontId="1" fillId="0" borderId="0" xfId="5" applyNumberFormat="1" applyFont="1" applyFill="1" applyBorder="1"/>
    <xf numFmtId="3" fontId="2" fillId="0" borderId="0" xfId="5" applyNumberFormat="1" applyFont="1" applyFill="1" applyBorder="1"/>
    <xf numFmtId="3" fontId="0" fillId="3" borderId="0" xfId="5" applyNumberFormat="1" applyFont="1" applyFill="1" applyBorder="1" applyAlignment="1">
      <alignment wrapText="1"/>
    </xf>
    <xf numFmtId="164" fontId="0" fillId="0" borderId="0" xfId="0" quotePrefix="1" applyNumberFormat="1" applyFont="1" applyFill="1" applyBorder="1" applyAlignment="1" applyProtection="1">
      <alignment horizontal="center"/>
      <protection locked="0"/>
    </xf>
    <xf numFmtId="164" fontId="0" fillId="0" borderId="5" xfId="0" quotePrefix="1" applyNumberFormat="1" applyFon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64" fontId="0" fillId="0" borderId="2" xfId="0" applyNumberFormat="1" applyFont="1" applyFill="1" applyBorder="1" applyProtection="1">
      <protection locked="0"/>
    </xf>
    <xf numFmtId="164" fontId="0" fillId="0" borderId="7" xfId="0" quotePrefix="1" applyNumberFormat="1" applyFont="1" applyFill="1" applyBorder="1" applyAlignment="1" applyProtection="1">
      <alignment horizontal="center"/>
      <protection locked="0"/>
    </xf>
    <xf numFmtId="49" fontId="2" fillId="3" borderId="0" xfId="0" quotePrefix="1" applyNumberFormat="1" applyFont="1" applyFill="1" applyBorder="1" applyAlignment="1">
      <alignment horizontal="center"/>
    </xf>
    <xf numFmtId="3" fontId="5" fillId="3" borderId="0" xfId="3" applyNumberFormat="1" applyFont="1" applyFill="1" applyBorder="1" applyAlignment="1">
      <alignment horizontal="right"/>
    </xf>
    <xf numFmtId="3" fontId="5" fillId="3" borderId="0" xfId="6" applyNumberFormat="1" applyFont="1" applyFill="1" applyBorder="1" applyAlignment="1">
      <alignment horizontal="right"/>
    </xf>
    <xf numFmtId="49" fontId="5" fillId="3" borderId="0" xfId="4" applyNumberFormat="1" applyFont="1" applyFill="1" applyAlignment="1">
      <alignment horizontal="right"/>
    </xf>
    <xf numFmtId="49" fontId="5" fillId="3" borderId="0" xfId="3" applyNumberFormat="1" applyFont="1" applyFill="1" applyBorder="1" applyAlignment="1">
      <alignment horizontal="right"/>
    </xf>
    <xf numFmtId="49" fontId="5" fillId="3" borderId="0" xfId="6" applyNumberFormat="1" applyFont="1" applyFill="1" applyBorder="1" applyAlignment="1" applyProtection="1">
      <alignment horizontal="center" wrapText="1"/>
      <protection locked="0"/>
    </xf>
    <xf numFmtId="164" fontId="0" fillId="0" borderId="15" xfId="0" quotePrefix="1" applyNumberFormat="1" applyFont="1" applyFill="1" applyBorder="1" applyAlignment="1" applyProtection="1">
      <alignment horizontal="center"/>
      <protection locked="0"/>
    </xf>
    <xf numFmtId="3" fontId="5" fillId="3" borderId="0" xfId="6" applyNumberFormat="1" applyFont="1" applyFill="1" applyBorder="1" applyAlignment="1"/>
    <xf numFmtId="49" fontId="5" fillId="3" borderId="0" xfId="6" applyNumberFormat="1" applyFont="1" applyFill="1" applyBorder="1" applyAlignment="1"/>
    <xf numFmtId="3" fontId="8" fillId="3" borderId="0" xfId="5" applyNumberFormat="1" applyFont="1" applyFill="1" applyBorder="1"/>
    <xf numFmtId="4" fontId="8" fillId="3" borderId="0" xfId="5" applyNumberFormat="1" applyFont="1" applyFill="1" applyBorder="1"/>
    <xf numFmtId="4" fontId="8" fillId="3" borderId="0" xfId="0" applyNumberFormat="1" applyFont="1" applyFill="1" applyBorder="1"/>
    <xf numFmtId="3" fontId="0" fillId="0" borderId="0" xfId="0" applyNumberFormat="1" applyFont="1" applyBorder="1" applyAlignment="1">
      <alignment horizontal="center" vertical="center"/>
    </xf>
    <xf numFmtId="3" fontId="0" fillId="0" borderId="0" xfId="0" applyNumberFormat="1" applyBorder="1" applyAlignment="1">
      <alignment horizontal="center" vertical="center"/>
    </xf>
    <xf numFmtId="3" fontId="2" fillId="0" borderId="0" xfId="0" applyNumberFormat="1" applyFont="1" applyBorder="1" applyAlignment="1">
      <alignment horizontal="center" vertical="center"/>
    </xf>
    <xf numFmtId="3" fontId="0" fillId="0" borderId="0" xfId="0" applyNumberFormat="1" applyFont="1" applyFill="1" applyBorder="1" applyAlignment="1">
      <alignment horizontal="center"/>
    </xf>
    <xf numFmtId="3" fontId="13" fillId="5" borderId="0" xfId="0" applyNumberFormat="1" applyFont="1" applyFill="1" applyBorder="1" applyAlignment="1">
      <alignment horizontal="left" vertical="center"/>
    </xf>
    <xf numFmtId="3" fontId="13" fillId="5" borderId="0" xfId="0" applyNumberFormat="1" applyFont="1" applyFill="1" applyBorder="1"/>
    <xf numFmtId="1" fontId="12" fillId="5" borderId="0" xfId="0" applyNumberFormat="1" applyFont="1" applyFill="1" applyBorder="1" applyAlignment="1">
      <alignment horizontal="center"/>
    </xf>
    <xf numFmtId="49" fontId="2" fillId="0" borderId="0" xfId="0" applyNumberFormat="1" applyFont="1" applyFill="1" applyBorder="1"/>
    <xf numFmtId="3" fontId="0" fillId="0" borderId="0" xfId="0" applyNumberFormat="1" applyBorder="1" applyAlignment="1">
      <alignment vertical="center" wrapText="1"/>
    </xf>
    <xf numFmtId="3" fontId="2" fillId="0" borderId="0" xfId="0" applyNumberFormat="1" applyFont="1" applyBorder="1"/>
    <xf numFmtId="0" fontId="10" fillId="3" borderId="11" xfId="0" applyNumberFormat="1" applyFont="1" applyFill="1" applyBorder="1" applyAlignment="1">
      <alignment horizontal="center"/>
    </xf>
    <xf numFmtId="0" fontId="10" fillId="3" borderId="0" xfId="0" applyNumberFormat="1" applyFont="1" applyFill="1" applyBorder="1" applyAlignment="1">
      <alignment horizontal="center"/>
    </xf>
    <xf numFmtId="0" fontId="10" fillId="3" borderId="12" xfId="0" applyNumberFormat="1" applyFont="1" applyFill="1" applyBorder="1" applyAlignment="1">
      <alignment horizontal="center"/>
    </xf>
    <xf numFmtId="0" fontId="19" fillId="0" borderId="11"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1" xfId="0" applyNumberFormat="1" applyFont="1" applyBorder="1" applyAlignment="1">
      <alignment horizontal="center" vertical="center" wrapText="1"/>
    </xf>
    <xf numFmtId="0" fontId="17" fillId="2" borderId="11" xfId="0" quotePrefix="1" applyNumberFormat="1" applyFont="1" applyFill="1" applyBorder="1" applyAlignment="1">
      <alignment horizontal="center"/>
    </xf>
    <xf numFmtId="0" fontId="18" fillId="2" borderId="0" xfId="0" applyNumberFormat="1" applyFont="1" applyFill="1" applyBorder="1" applyAlignment="1">
      <alignment horizontal="center"/>
    </xf>
    <xf numFmtId="0" fontId="18" fillId="2" borderId="12" xfId="0" applyNumberFormat="1" applyFont="1" applyFill="1" applyBorder="1" applyAlignment="1">
      <alignment horizontal="center"/>
    </xf>
    <xf numFmtId="0" fontId="20" fillId="3" borderId="11" xfId="0" applyNumberFormat="1" applyFont="1" applyFill="1" applyBorder="1" applyAlignment="1">
      <alignment horizontal="center"/>
    </xf>
    <xf numFmtId="0" fontId="20" fillId="3" borderId="0" xfId="0" applyNumberFormat="1" applyFont="1" applyFill="1" applyBorder="1" applyAlignment="1">
      <alignment horizontal="center"/>
    </xf>
    <xf numFmtId="0" fontId="20" fillId="3" borderId="12" xfId="0" applyNumberFormat="1" applyFont="1" applyFill="1" applyBorder="1" applyAlignment="1">
      <alignment horizontal="center"/>
    </xf>
    <xf numFmtId="3" fontId="0" fillId="0" borderId="0" xfId="0" applyNumberFormat="1" applyFont="1" applyFill="1" applyBorder="1" applyAlignment="1">
      <alignment horizontal="left" wrapText="1"/>
    </xf>
    <xf numFmtId="3" fontId="2" fillId="0" borderId="0" xfId="0" applyNumberFormat="1" applyFont="1" applyFill="1" applyBorder="1" applyAlignment="1">
      <alignment horizontal="center" wrapText="1"/>
    </xf>
    <xf numFmtId="3" fontId="5" fillId="3" borderId="0" xfId="3" applyNumberFormat="1" applyFont="1" applyFill="1" applyBorder="1" applyAlignment="1" applyProtection="1">
      <alignment horizontal="left"/>
      <protection locked="0"/>
    </xf>
    <xf numFmtId="0" fontId="0" fillId="3" borderId="0" xfId="0" applyFont="1" applyFill="1" applyAlignment="1">
      <alignment horizontal="left" wrapText="1"/>
    </xf>
    <xf numFmtId="0" fontId="0" fillId="3" borderId="0" xfId="0" applyFont="1" applyFill="1" applyAlignment="1">
      <alignment horizontal="left"/>
    </xf>
    <xf numFmtId="3" fontId="0" fillId="0" borderId="0" xfId="0" applyNumberFormat="1" applyFont="1" applyFill="1" applyBorder="1" applyAlignment="1">
      <alignment horizontal="left" vertical="center" wrapText="1"/>
    </xf>
    <xf numFmtId="3" fontId="21" fillId="0" borderId="0" xfId="0" applyNumberFormat="1" applyFont="1" applyFill="1" applyBorder="1" applyAlignment="1">
      <alignment horizontal="left" wrapText="1"/>
    </xf>
    <xf numFmtId="3" fontId="2" fillId="0" borderId="0" xfId="0" applyNumberFormat="1" applyFont="1" applyFill="1" applyBorder="1" applyAlignment="1">
      <alignment horizontal="left"/>
    </xf>
    <xf numFmtId="3" fontId="5" fillId="3" borderId="0" xfId="3" applyNumberFormat="1" applyFont="1" applyFill="1" applyBorder="1" applyAlignment="1">
      <alignment horizontal="left"/>
    </xf>
    <xf numFmtId="3" fontId="0" fillId="0" borderId="0" xfId="0" applyNumberFormat="1" applyFont="1" applyFill="1" applyBorder="1" applyAlignment="1">
      <alignment horizontal="center"/>
    </xf>
    <xf numFmtId="3" fontId="0" fillId="0" borderId="0" xfId="0" applyNumberFormat="1" applyFont="1" applyBorder="1" applyAlignment="1">
      <alignment horizontal="center"/>
    </xf>
    <xf numFmtId="3" fontId="0" fillId="0" borderId="0" xfId="0" applyNumberFormat="1" applyBorder="1" applyAlignment="1">
      <alignment horizontal="left" vertical="center" wrapText="1"/>
    </xf>
    <xf numFmtId="3" fontId="0" fillId="0" borderId="0" xfId="0" applyNumberFormat="1" applyFont="1" applyBorder="1" applyAlignment="1">
      <alignment horizontal="left" vertical="top" wrapText="1"/>
    </xf>
    <xf numFmtId="3" fontId="0" fillId="0" borderId="0" xfId="0" applyNumberFormat="1" applyFont="1" applyFill="1" applyBorder="1" applyAlignment="1">
      <alignment horizontal="left"/>
    </xf>
    <xf numFmtId="3" fontId="2" fillId="0" borderId="0" xfId="0" applyNumberFormat="1" applyFont="1" applyFill="1" applyBorder="1" applyAlignment="1">
      <alignment horizontal="center" vertical="center" wrapText="1"/>
    </xf>
  </cellXfs>
  <cellStyles count="10">
    <cellStyle name="Dato" xfId="1"/>
    <cellStyle name="Konto" xfId="2"/>
    <cellStyle name="Navn" xfId="3"/>
    <cellStyle name="Normal" xfId="0" builtinId="0"/>
    <cellStyle name="Normal 2" xfId="9"/>
    <cellStyle name="Normal_21" xfId="4"/>
    <cellStyle name="Overskrift" xfId="5"/>
    <cellStyle name="Rapport" xfId="6"/>
    <cellStyle name="Sum" xfId="7"/>
    <cellStyle name="Tall"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5"/>
  <sheetViews>
    <sheetView tabSelected="1" topLeftCell="A8" zoomScaleNormal="100" workbookViewId="0">
      <selection activeCell="N16" sqref="N16"/>
    </sheetView>
  </sheetViews>
  <sheetFormatPr baseColWidth="10" defaultColWidth="9.109375" defaultRowHeight="13.2" x14ac:dyDescent="0.25"/>
  <cols>
    <col min="1" max="7" width="9.109375" style="2"/>
    <col min="8" max="8" width="16.33203125" style="2" customWidth="1"/>
    <col min="9" max="16384" width="9.109375" style="2"/>
  </cols>
  <sheetData>
    <row r="1" spans="1:9" x14ac:dyDescent="0.25">
      <c r="A1" s="35"/>
      <c r="B1" s="35"/>
      <c r="C1" s="35"/>
      <c r="D1" s="35"/>
      <c r="E1" s="35"/>
      <c r="F1" s="35"/>
      <c r="G1" s="35"/>
      <c r="H1" s="35"/>
      <c r="I1" s="35"/>
    </row>
    <row r="2" spans="1:9" ht="12.75" customHeight="1" x14ac:dyDescent="0.25">
      <c r="A2" s="35"/>
      <c r="B2" s="35"/>
      <c r="C2" s="35"/>
      <c r="D2" s="35"/>
      <c r="E2" s="35"/>
      <c r="F2" s="35"/>
      <c r="G2" s="35"/>
      <c r="H2" s="35"/>
      <c r="I2" s="35"/>
    </row>
    <row r="3" spans="1:9" x14ac:dyDescent="0.25">
      <c r="A3" s="35"/>
      <c r="B3" s="35"/>
      <c r="C3" s="35"/>
      <c r="D3" s="35"/>
      <c r="E3" s="35"/>
      <c r="F3" s="35"/>
      <c r="G3" s="35"/>
      <c r="H3" s="35"/>
      <c r="I3" s="35"/>
    </row>
    <row r="4" spans="1:9" ht="12.75" customHeight="1" x14ac:dyDescent="0.25">
      <c r="A4" s="35"/>
      <c r="B4" s="35"/>
      <c r="C4" s="35"/>
      <c r="D4" s="35"/>
      <c r="E4" s="35"/>
      <c r="F4" s="35"/>
      <c r="G4" s="35"/>
      <c r="H4" s="35"/>
      <c r="I4" s="35"/>
    </row>
    <row r="5" spans="1:9" x14ac:dyDescent="0.25">
      <c r="A5" s="35"/>
      <c r="B5" s="35"/>
      <c r="C5" s="35"/>
      <c r="D5" s="35"/>
      <c r="E5" s="35"/>
      <c r="F5" s="35"/>
      <c r="G5" s="35"/>
      <c r="H5" s="35"/>
      <c r="I5" s="35"/>
    </row>
    <row r="6" spans="1:9" x14ac:dyDescent="0.25">
      <c r="A6" s="35"/>
      <c r="B6" s="35"/>
      <c r="C6" s="35"/>
      <c r="D6" s="35"/>
      <c r="E6" s="35"/>
      <c r="F6" s="35"/>
      <c r="G6" s="35"/>
      <c r="H6" s="35"/>
      <c r="I6" s="35"/>
    </row>
    <row r="7" spans="1:9" x14ac:dyDescent="0.25">
      <c r="A7" s="35"/>
      <c r="B7" s="35"/>
      <c r="C7" s="35"/>
      <c r="D7" s="35"/>
      <c r="E7" s="35"/>
      <c r="F7" s="35"/>
      <c r="G7" s="35"/>
      <c r="H7" s="35"/>
      <c r="I7" s="35"/>
    </row>
    <row r="8" spans="1:9" x14ac:dyDescent="0.25">
      <c r="A8" s="35"/>
      <c r="B8" s="35"/>
      <c r="C8" s="35"/>
      <c r="D8" s="35"/>
      <c r="E8" s="35"/>
      <c r="F8" s="35"/>
      <c r="G8" s="35"/>
      <c r="H8" s="35"/>
      <c r="I8" s="35"/>
    </row>
    <row r="9" spans="1:9" x14ac:dyDescent="0.25">
      <c r="A9" s="35"/>
      <c r="B9" s="35"/>
      <c r="C9" s="35"/>
      <c r="D9" s="35"/>
      <c r="E9" s="35"/>
      <c r="F9" s="35"/>
      <c r="G9" s="35"/>
      <c r="H9" s="35"/>
      <c r="I9" s="35"/>
    </row>
    <row r="10" spans="1:9" x14ac:dyDescent="0.25">
      <c r="A10" s="35"/>
      <c r="B10" s="35"/>
      <c r="C10" s="35"/>
      <c r="D10" s="35"/>
      <c r="E10" s="35"/>
      <c r="F10" s="35"/>
      <c r="G10" s="35"/>
      <c r="H10" s="35"/>
      <c r="I10" s="35"/>
    </row>
    <row r="11" spans="1:9" x14ac:dyDescent="0.25">
      <c r="A11" s="35"/>
      <c r="B11" s="35"/>
      <c r="C11" s="35"/>
      <c r="D11" s="35"/>
      <c r="E11" s="35"/>
      <c r="F11" s="35"/>
      <c r="G11" s="35"/>
      <c r="H11" s="35"/>
      <c r="I11" s="35"/>
    </row>
    <row r="12" spans="1:9" x14ac:dyDescent="0.25">
      <c r="A12" s="35"/>
      <c r="B12" s="35"/>
      <c r="C12" s="35"/>
      <c r="D12" s="35"/>
      <c r="E12" s="35"/>
      <c r="F12" s="35"/>
      <c r="G12" s="35"/>
      <c r="H12" s="35"/>
      <c r="I12" s="35"/>
    </row>
    <row r="13" spans="1:9" x14ac:dyDescent="0.25">
      <c r="A13" s="35"/>
      <c r="B13" s="36"/>
      <c r="C13" s="37"/>
      <c r="D13" s="37"/>
      <c r="E13" s="37"/>
      <c r="F13" s="37"/>
      <c r="G13" s="37"/>
      <c r="H13" s="38"/>
      <c r="I13" s="35"/>
    </row>
    <row r="14" spans="1:9" x14ac:dyDescent="0.25">
      <c r="A14" s="35"/>
      <c r="B14" s="39"/>
      <c r="C14" s="40"/>
      <c r="D14" s="40"/>
      <c r="E14" s="40"/>
      <c r="F14" s="40"/>
      <c r="G14" s="40"/>
      <c r="H14" s="41"/>
      <c r="I14" s="35"/>
    </row>
    <row r="15" spans="1:9" x14ac:dyDescent="0.25">
      <c r="A15" s="35"/>
      <c r="B15" s="39"/>
      <c r="C15" s="40"/>
      <c r="D15" s="40"/>
      <c r="E15" s="40"/>
      <c r="F15" s="40"/>
      <c r="G15" s="40"/>
      <c r="H15" s="41"/>
      <c r="I15" s="35"/>
    </row>
    <row r="16" spans="1:9" ht="46.2" x14ac:dyDescent="0.8">
      <c r="A16" s="35"/>
      <c r="B16" s="120" t="s">
        <v>75</v>
      </c>
      <c r="C16" s="121"/>
      <c r="D16" s="121"/>
      <c r="E16" s="121"/>
      <c r="F16" s="121"/>
      <c r="G16" s="121"/>
      <c r="H16" s="122"/>
      <c r="I16" s="35"/>
    </row>
    <row r="17" spans="1:9" x14ac:dyDescent="0.25">
      <c r="A17" s="35"/>
      <c r="B17" s="39"/>
      <c r="C17" s="40"/>
      <c r="D17" s="40"/>
      <c r="E17" s="40"/>
      <c r="F17" s="40"/>
      <c r="G17" s="40"/>
      <c r="H17" s="41"/>
      <c r="I17" s="35"/>
    </row>
    <row r="18" spans="1:9" x14ac:dyDescent="0.25">
      <c r="A18" s="35"/>
      <c r="B18" s="39"/>
      <c r="C18" s="40"/>
      <c r="D18" s="40"/>
      <c r="E18" s="40"/>
      <c r="F18" s="40"/>
      <c r="G18" s="40"/>
      <c r="H18" s="41"/>
      <c r="I18" s="35"/>
    </row>
    <row r="19" spans="1:9" x14ac:dyDescent="0.25">
      <c r="A19" s="35"/>
      <c r="B19" s="39"/>
      <c r="C19" s="40"/>
      <c r="D19" s="40"/>
      <c r="E19" s="40"/>
      <c r="F19" s="40"/>
      <c r="G19" s="40"/>
      <c r="H19" s="41"/>
      <c r="I19" s="35"/>
    </row>
    <row r="20" spans="1:9" x14ac:dyDescent="0.25">
      <c r="A20" s="35"/>
      <c r="B20" s="123" t="s">
        <v>105</v>
      </c>
      <c r="C20" s="124"/>
      <c r="D20" s="124"/>
      <c r="E20" s="124"/>
      <c r="F20" s="124"/>
      <c r="G20" s="124"/>
      <c r="H20" s="125"/>
      <c r="I20" s="35"/>
    </row>
    <row r="21" spans="1:9" x14ac:dyDescent="0.25">
      <c r="A21" s="35"/>
      <c r="B21" s="126"/>
      <c r="C21" s="124"/>
      <c r="D21" s="124"/>
      <c r="E21" s="124"/>
      <c r="F21" s="124"/>
      <c r="G21" s="124"/>
      <c r="H21" s="125"/>
      <c r="I21" s="35"/>
    </row>
    <row r="22" spans="1:9" x14ac:dyDescent="0.25">
      <c r="A22" s="35"/>
      <c r="B22" s="126"/>
      <c r="C22" s="124"/>
      <c r="D22" s="124"/>
      <c r="E22" s="124"/>
      <c r="F22" s="124"/>
      <c r="G22" s="124"/>
      <c r="H22" s="125"/>
      <c r="I22" s="35"/>
    </row>
    <row r="23" spans="1:9" x14ac:dyDescent="0.25">
      <c r="A23" s="35"/>
      <c r="B23" s="126"/>
      <c r="C23" s="124"/>
      <c r="D23" s="124"/>
      <c r="E23" s="124"/>
      <c r="F23" s="124"/>
      <c r="G23" s="124"/>
      <c r="H23" s="125"/>
      <c r="I23" s="35"/>
    </row>
    <row r="24" spans="1:9" x14ac:dyDescent="0.25">
      <c r="A24" s="35"/>
      <c r="B24" s="126"/>
      <c r="C24" s="124"/>
      <c r="D24" s="124"/>
      <c r="E24" s="124"/>
      <c r="F24" s="124"/>
      <c r="G24" s="124"/>
      <c r="H24" s="125"/>
      <c r="I24" s="35"/>
    </row>
    <row r="25" spans="1:9" x14ac:dyDescent="0.25">
      <c r="A25" s="35"/>
      <c r="B25" s="126"/>
      <c r="C25" s="124"/>
      <c r="D25" s="124"/>
      <c r="E25" s="124"/>
      <c r="F25" s="124"/>
      <c r="G25" s="124"/>
      <c r="H25" s="125"/>
      <c r="I25" s="35"/>
    </row>
    <row r="26" spans="1:9" x14ac:dyDescent="0.25">
      <c r="A26" s="35"/>
      <c r="B26" s="126"/>
      <c r="C26" s="124"/>
      <c r="D26" s="124"/>
      <c r="E26" s="124"/>
      <c r="F26" s="124"/>
      <c r="G26" s="124"/>
      <c r="H26" s="125"/>
      <c r="I26" s="35"/>
    </row>
    <row r="27" spans="1:9" ht="17.399999999999999" x14ac:dyDescent="0.3">
      <c r="A27" s="35"/>
      <c r="B27" s="130" t="s">
        <v>90</v>
      </c>
      <c r="C27" s="131"/>
      <c r="D27" s="131"/>
      <c r="E27" s="131"/>
      <c r="F27" s="131"/>
      <c r="G27" s="131"/>
      <c r="H27" s="132"/>
      <c r="I27" s="35"/>
    </row>
    <row r="28" spans="1:9" x14ac:dyDescent="0.25">
      <c r="A28" s="35"/>
      <c r="B28" s="39"/>
      <c r="C28" s="40"/>
      <c r="D28" s="40"/>
      <c r="E28" s="40"/>
      <c r="F28" s="40"/>
      <c r="G28" s="40"/>
      <c r="H28" s="41"/>
      <c r="I28" s="35"/>
    </row>
    <row r="29" spans="1:9" x14ac:dyDescent="0.25">
      <c r="A29" s="35"/>
      <c r="B29" s="39"/>
      <c r="C29" s="40"/>
      <c r="D29" s="40"/>
      <c r="E29" s="40"/>
      <c r="F29" s="40"/>
      <c r="G29" s="40"/>
      <c r="H29" s="41"/>
      <c r="I29" s="35"/>
    </row>
    <row r="30" spans="1:9" ht="30" x14ac:dyDescent="0.5">
      <c r="A30" s="35"/>
      <c r="B30" s="127">
        <v>2025</v>
      </c>
      <c r="C30" s="128"/>
      <c r="D30" s="128"/>
      <c r="E30" s="128"/>
      <c r="F30" s="128"/>
      <c r="G30" s="128"/>
      <c r="H30" s="129"/>
      <c r="I30" s="35"/>
    </row>
    <row r="31" spans="1:9" x14ac:dyDescent="0.25">
      <c r="A31" s="35"/>
      <c r="B31" s="39"/>
      <c r="C31" s="40"/>
      <c r="D31" s="40"/>
      <c r="E31" s="40"/>
      <c r="F31" s="40"/>
      <c r="G31" s="40"/>
      <c r="H31" s="41"/>
      <c r="I31" s="35"/>
    </row>
    <row r="32" spans="1:9" x14ac:dyDescent="0.25">
      <c r="A32" s="35"/>
      <c r="B32" s="39"/>
      <c r="C32" s="40"/>
      <c r="D32" s="40"/>
      <c r="E32" s="40"/>
      <c r="F32" s="40"/>
      <c r="G32" s="40"/>
      <c r="H32" s="41"/>
      <c r="I32" s="35"/>
    </row>
    <row r="33" spans="1:9" x14ac:dyDescent="0.25">
      <c r="A33" s="35"/>
      <c r="B33" s="42"/>
      <c r="C33" s="43"/>
      <c r="D33" s="43"/>
      <c r="E33" s="43"/>
      <c r="F33" s="43"/>
      <c r="G33" s="43"/>
      <c r="H33" s="44"/>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sheetData>
  <mergeCells count="4">
    <mergeCell ref="B16:H16"/>
    <mergeCell ref="B20:H26"/>
    <mergeCell ref="B30:H30"/>
    <mergeCell ref="B27:H27"/>
  </mergeCells>
  <phoneticPr fontId="0" type="noConversion"/>
  <pageMargins left="1" right="1" top="1.25"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pageSetUpPr fitToPage="1"/>
  </sheetPr>
  <dimension ref="A1:IV54"/>
  <sheetViews>
    <sheetView topLeftCell="A30" zoomScale="115" zoomScaleNormal="115" workbookViewId="0">
      <selection activeCell="C51" sqref="C51"/>
    </sheetView>
  </sheetViews>
  <sheetFormatPr baseColWidth="10" defaultColWidth="9.6640625" defaultRowHeight="13.2" x14ac:dyDescent="0.25"/>
  <cols>
    <col min="1" max="1" width="7.109375" style="8" customWidth="1"/>
    <col min="2" max="2" width="53.44140625" style="4" bestFit="1" customWidth="1"/>
    <col min="3" max="3" width="11.6640625" style="4" customWidth="1"/>
    <col min="4" max="4" width="7.109375" style="4" customWidth="1"/>
    <col min="5" max="5" width="11.6640625" style="4" customWidth="1"/>
    <col min="6" max="6" width="7.33203125" style="4" customWidth="1"/>
    <col min="7" max="7" width="3.33203125" style="4" customWidth="1"/>
    <col min="8" max="8" width="5.109375" style="3" customWidth="1"/>
    <col min="9" max="9" width="11.6640625" style="82" customWidth="1"/>
    <col min="10" max="10" width="30.88671875" style="3" customWidth="1"/>
    <col min="11" max="11" width="18.33203125" style="3" customWidth="1"/>
    <col min="12" max="16384" width="9.6640625" style="3"/>
  </cols>
  <sheetData>
    <row r="1" spans="1:12" x14ac:dyDescent="0.25">
      <c r="A1" s="11"/>
      <c r="B1" s="12"/>
      <c r="C1" s="12"/>
      <c r="D1" s="12"/>
      <c r="E1" s="12"/>
      <c r="F1" s="12"/>
      <c r="G1" s="12"/>
    </row>
    <row r="2" spans="1:12" ht="24.9" customHeight="1" x14ac:dyDescent="0.4">
      <c r="A2" s="12"/>
      <c r="B2" s="102" t="s">
        <v>43</v>
      </c>
      <c r="C2" s="135" t="str">
        <f>Forside!B20</f>
        <v>Vestre Toten Arbeiderparti</v>
      </c>
      <c r="D2" s="135"/>
      <c r="E2" s="135"/>
      <c r="F2" s="135"/>
      <c r="G2" s="12"/>
      <c r="I2" s="134" t="s">
        <v>54</v>
      </c>
      <c r="J2" s="7"/>
      <c r="K2" s="117"/>
      <c r="L2" s="7"/>
    </row>
    <row r="3" spans="1:12" ht="24.9" customHeight="1" x14ac:dyDescent="0.4">
      <c r="A3" s="83"/>
      <c r="B3" s="101" t="s">
        <v>77</v>
      </c>
      <c r="C3" s="103">
        <f>Forside!B30</f>
        <v>2025</v>
      </c>
      <c r="D3" s="83"/>
      <c r="E3" s="83"/>
      <c r="F3" s="12"/>
      <c r="G3" s="12"/>
      <c r="I3" s="134"/>
      <c r="J3" s="140" t="s">
        <v>55</v>
      </c>
      <c r="K3" s="140"/>
      <c r="L3" s="140"/>
    </row>
    <row r="4" spans="1:12" ht="13.5" customHeight="1" x14ac:dyDescent="0.25">
      <c r="A4" s="11"/>
      <c r="B4" s="12"/>
      <c r="C4" s="12"/>
      <c r="D4" s="12"/>
      <c r="E4" s="12"/>
      <c r="F4" s="12"/>
      <c r="G4" s="12"/>
    </row>
    <row r="5" spans="1:12" ht="13.5" customHeight="1" x14ac:dyDescent="0.25">
      <c r="A5" s="11"/>
      <c r="B5" s="12"/>
      <c r="C5" s="12"/>
      <c r="D5" s="12"/>
      <c r="E5" s="12"/>
      <c r="F5" s="12"/>
      <c r="G5" s="12"/>
    </row>
    <row r="6" spans="1:12" ht="13.5" customHeight="1" x14ac:dyDescent="0.25">
      <c r="A6" s="11"/>
      <c r="B6" s="12"/>
      <c r="C6" s="14"/>
      <c r="D6" s="14"/>
      <c r="E6" s="13"/>
      <c r="F6" s="12"/>
      <c r="G6" s="12"/>
    </row>
    <row r="7" spans="1:12" ht="13.5" customHeight="1" x14ac:dyDescent="0.25">
      <c r="A7" s="46" t="s">
        <v>49</v>
      </c>
      <c r="B7" s="15"/>
      <c r="C7" s="12"/>
      <c r="D7" s="12"/>
      <c r="E7" s="12"/>
      <c r="F7" s="12"/>
      <c r="G7" s="12"/>
    </row>
    <row r="8" spans="1:12" ht="13.5" customHeight="1" x14ac:dyDescent="0.3">
      <c r="A8" s="76"/>
      <c r="B8" s="107" t="s">
        <v>50</v>
      </c>
      <c r="C8" s="13"/>
      <c r="D8" s="14"/>
      <c r="E8" s="13"/>
      <c r="F8" s="12"/>
      <c r="G8" s="12"/>
    </row>
    <row r="9" spans="1:12" ht="13.5" customHeight="1" x14ac:dyDescent="0.25">
      <c r="A9" s="77"/>
      <c r="B9" s="15" t="s">
        <v>7</v>
      </c>
      <c r="C9" s="31">
        <f>SUM(C10:C12)</f>
        <v>52765</v>
      </c>
      <c r="D9" s="14"/>
      <c r="E9" s="13"/>
      <c r="F9" s="12"/>
      <c r="G9" s="12"/>
    </row>
    <row r="10" spans="1:12" ht="13.5" customHeight="1" x14ac:dyDescent="0.25">
      <c r="A10" s="77"/>
      <c r="B10" s="16" t="s">
        <v>89</v>
      </c>
      <c r="C10" s="93">
        <v>31144</v>
      </c>
      <c r="D10" s="18"/>
      <c r="E10" s="17"/>
      <c r="F10" s="12"/>
      <c r="G10" s="12"/>
      <c r="I10" s="82">
        <v>3</v>
      </c>
      <c r="J10" s="3" t="s">
        <v>94</v>
      </c>
    </row>
    <row r="11" spans="1:12" ht="13.5" customHeight="1" x14ac:dyDescent="0.25">
      <c r="A11" s="77"/>
      <c r="B11" s="19" t="s">
        <v>20</v>
      </c>
      <c r="C11" s="94">
        <v>21621</v>
      </c>
      <c r="D11" s="18"/>
      <c r="E11" s="17"/>
      <c r="F11" s="12"/>
      <c r="G11" s="12"/>
      <c r="I11" s="82">
        <v>4</v>
      </c>
    </row>
    <row r="12" spans="1:12" ht="13.5" customHeight="1" x14ac:dyDescent="0.25">
      <c r="A12" s="77"/>
      <c r="B12" s="19" t="s">
        <v>21</v>
      </c>
      <c r="C12" s="95"/>
      <c r="D12" s="18"/>
      <c r="E12" s="20"/>
      <c r="F12" s="12"/>
      <c r="G12" s="12"/>
      <c r="I12" s="82">
        <v>5</v>
      </c>
    </row>
    <row r="13" spans="1:12" ht="15.75" customHeight="1" x14ac:dyDescent="0.25">
      <c r="A13" s="77"/>
      <c r="B13" s="21"/>
      <c r="C13" s="22"/>
      <c r="D13" s="18"/>
      <c r="E13" s="17"/>
      <c r="F13" s="12"/>
      <c r="G13" s="12"/>
    </row>
    <row r="14" spans="1:12" ht="13.5" customHeight="1" x14ac:dyDescent="0.25">
      <c r="A14" s="77"/>
      <c r="B14" s="23" t="s">
        <v>8</v>
      </c>
      <c r="C14" s="31">
        <f>SUM(C15:C19)</f>
        <v>33482</v>
      </c>
      <c r="D14" s="18"/>
      <c r="E14" s="17"/>
      <c r="F14" s="12"/>
      <c r="G14" s="12"/>
    </row>
    <row r="15" spans="1:12" ht="13.5" customHeight="1" x14ac:dyDescent="0.25">
      <c r="A15" s="77"/>
      <c r="B15" s="16" t="s">
        <v>51</v>
      </c>
      <c r="C15" s="93">
        <v>24736</v>
      </c>
      <c r="D15" s="18"/>
      <c r="E15" s="17"/>
      <c r="F15" s="12"/>
      <c r="G15" s="12"/>
      <c r="I15" s="82">
        <v>6</v>
      </c>
    </row>
    <row r="16" spans="1:12" ht="13.5" customHeight="1" x14ac:dyDescent="0.25">
      <c r="A16" s="77"/>
      <c r="B16" s="19" t="s">
        <v>22</v>
      </c>
      <c r="C16" s="94"/>
      <c r="D16" s="18"/>
      <c r="E16" s="17"/>
      <c r="F16" s="12"/>
      <c r="G16" s="12"/>
      <c r="I16" s="82">
        <v>7</v>
      </c>
    </row>
    <row r="17" spans="1:256" ht="13.5" customHeight="1" x14ac:dyDescent="0.25">
      <c r="A17" s="77"/>
      <c r="B17" s="19" t="s">
        <v>95</v>
      </c>
      <c r="C17" s="94">
        <v>8746</v>
      </c>
      <c r="D17" s="18"/>
      <c r="E17" s="17"/>
      <c r="F17" s="12"/>
      <c r="G17" s="12"/>
      <c r="I17" s="82">
        <v>7</v>
      </c>
    </row>
    <row r="18" spans="1:256" x14ac:dyDescent="0.25">
      <c r="A18" s="77"/>
      <c r="B18" s="19" t="s">
        <v>23</v>
      </c>
      <c r="C18" s="94"/>
      <c r="D18" s="18"/>
      <c r="E18" s="17"/>
      <c r="F18" s="12"/>
      <c r="G18" s="12"/>
      <c r="I18" s="82">
        <v>7</v>
      </c>
    </row>
    <row r="19" spans="1:256" x14ac:dyDescent="0.25">
      <c r="A19" s="77"/>
      <c r="B19" s="19" t="s">
        <v>52</v>
      </c>
      <c r="C19" s="94"/>
      <c r="D19" s="18"/>
      <c r="E19" s="17"/>
      <c r="F19" s="12"/>
      <c r="G19" s="12"/>
      <c r="I19" s="82">
        <v>10</v>
      </c>
    </row>
    <row r="20" spans="1:256" x14ac:dyDescent="0.25">
      <c r="A20" s="77"/>
      <c r="B20" s="15"/>
      <c r="C20" s="17"/>
      <c r="D20" s="18"/>
      <c r="E20" s="17"/>
      <c r="F20" s="12"/>
      <c r="G20" s="12"/>
    </row>
    <row r="21" spans="1:256" x14ac:dyDescent="0.25">
      <c r="A21" s="77"/>
      <c r="B21" s="23" t="s">
        <v>53</v>
      </c>
      <c r="C21" s="31">
        <f>SUM(C22:C26)</f>
        <v>0</v>
      </c>
      <c r="D21" s="18"/>
      <c r="E21" s="17"/>
      <c r="F21" s="12"/>
      <c r="G21" s="12"/>
    </row>
    <row r="22" spans="1:256" ht="13.5" customHeight="1" x14ac:dyDescent="0.25">
      <c r="A22" s="81" t="s">
        <v>44</v>
      </c>
      <c r="B22" s="19" t="s">
        <v>61</v>
      </c>
      <c r="C22" s="93"/>
      <c r="D22" s="18"/>
      <c r="E22" s="17"/>
      <c r="F22" s="12"/>
      <c r="G22" s="12"/>
      <c r="I22" s="82" t="s">
        <v>56</v>
      </c>
      <c r="J22" s="138" t="s">
        <v>97</v>
      </c>
      <c r="K22" s="138"/>
      <c r="L22" s="138"/>
    </row>
    <row r="23" spans="1:256" ht="13.5" customHeight="1" x14ac:dyDescent="0.25">
      <c r="A23" s="81" t="s">
        <v>44</v>
      </c>
      <c r="B23" s="19" t="s">
        <v>63</v>
      </c>
      <c r="C23" s="94"/>
      <c r="D23" s="18"/>
      <c r="E23" s="17"/>
      <c r="F23" s="12"/>
      <c r="G23" s="12"/>
      <c r="I23" s="82" t="s">
        <v>57</v>
      </c>
      <c r="J23" s="138"/>
      <c r="K23" s="138"/>
      <c r="L23" s="138"/>
    </row>
    <row r="24" spans="1:256" ht="13.5" customHeight="1" x14ac:dyDescent="0.25">
      <c r="A24" s="81" t="s">
        <v>44</v>
      </c>
      <c r="B24" s="19" t="s">
        <v>62</v>
      </c>
      <c r="C24" s="94"/>
      <c r="D24" s="18"/>
      <c r="E24" s="17"/>
      <c r="F24" s="12"/>
      <c r="G24" s="12"/>
      <c r="I24" s="82" t="s">
        <v>58</v>
      </c>
      <c r="J24" s="138"/>
      <c r="K24" s="138"/>
      <c r="L24" s="138"/>
    </row>
    <row r="25" spans="1:256" x14ac:dyDescent="0.25">
      <c r="A25" s="81" t="s">
        <v>44</v>
      </c>
      <c r="B25" s="19" t="s">
        <v>64</v>
      </c>
      <c r="C25" s="94"/>
      <c r="D25" s="18"/>
      <c r="E25" s="17"/>
      <c r="F25" s="12"/>
      <c r="G25" s="12"/>
      <c r="I25" s="82" t="s">
        <v>59</v>
      </c>
      <c r="J25" s="138"/>
      <c r="K25" s="138"/>
      <c r="L25" s="138"/>
    </row>
    <row r="26" spans="1:256" ht="13.5" customHeight="1" x14ac:dyDescent="0.25">
      <c r="A26" s="81" t="s">
        <v>44</v>
      </c>
      <c r="B26" s="19" t="s">
        <v>76</v>
      </c>
      <c r="C26" s="94"/>
      <c r="D26" s="18"/>
      <c r="E26" s="17"/>
      <c r="F26" s="12"/>
      <c r="G26" s="12"/>
      <c r="I26" s="82" t="s">
        <v>60</v>
      </c>
      <c r="J26" s="138"/>
      <c r="K26" s="138"/>
      <c r="L26" s="138"/>
    </row>
    <row r="27" spans="1:256" ht="25.5" customHeight="1" x14ac:dyDescent="0.25">
      <c r="A27" s="77"/>
      <c r="B27" s="19"/>
      <c r="C27" s="17"/>
      <c r="D27" s="18"/>
      <c r="E27" s="17"/>
      <c r="F27" s="12"/>
      <c r="G27" s="12"/>
    </row>
    <row r="28" spans="1:256" ht="16.5" customHeight="1" x14ac:dyDescent="0.25">
      <c r="A28" s="81" t="s">
        <v>44</v>
      </c>
      <c r="B28" s="136" t="s">
        <v>85</v>
      </c>
      <c r="C28" s="17"/>
      <c r="D28" s="18"/>
      <c r="E28" s="17"/>
      <c r="F28" s="12"/>
      <c r="G28" s="12"/>
      <c r="I28" s="113"/>
      <c r="J28" s="139" t="s">
        <v>98</v>
      </c>
      <c r="K28" s="139"/>
      <c r="L28" s="139"/>
    </row>
    <row r="29" spans="1:256" ht="14.25" customHeight="1" x14ac:dyDescent="0.25">
      <c r="A29" s="81"/>
      <c r="B29" s="137"/>
      <c r="C29" s="94"/>
      <c r="D29" s="18"/>
      <c r="E29" s="17"/>
      <c r="F29" s="12"/>
      <c r="G29" s="12"/>
      <c r="I29" s="82">
        <v>2</v>
      </c>
      <c r="J29" s="139"/>
      <c r="K29" s="139"/>
      <c r="L29" s="139"/>
    </row>
    <row r="30" spans="1:256" ht="18.75" customHeight="1" x14ac:dyDescent="0.25">
      <c r="A30" s="78"/>
      <c r="B30" s="23" t="s">
        <v>9</v>
      </c>
      <c r="C30" s="20"/>
      <c r="D30" s="20"/>
      <c r="E30" s="20"/>
      <c r="F30" s="12"/>
      <c r="G30" s="12"/>
      <c r="H30" s="84"/>
      <c r="I30" s="86"/>
      <c r="J30" s="139"/>
      <c r="K30" s="139"/>
      <c r="L30" s="139"/>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13.5" customHeight="1" x14ac:dyDescent="0.25">
      <c r="A31" s="79"/>
      <c r="B31" s="19" t="s">
        <v>24</v>
      </c>
      <c r="C31" s="96"/>
      <c r="D31" s="20"/>
      <c r="E31" s="20"/>
      <c r="F31" s="12"/>
      <c r="G31" s="12"/>
      <c r="H31" s="85"/>
      <c r="I31" s="87">
        <v>16</v>
      </c>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ht="13.5" customHeight="1" x14ac:dyDescent="0.25">
      <c r="A32" s="79"/>
      <c r="B32" s="19"/>
      <c r="C32" s="24"/>
      <c r="D32" s="19"/>
      <c r="E32" s="19"/>
      <c r="F32" s="12"/>
      <c r="G32" s="12"/>
      <c r="H32" s="85"/>
      <c r="I32" s="87"/>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row r="33" spans="1:256" ht="13.5" customHeight="1" x14ac:dyDescent="0.25">
      <c r="A33" s="79"/>
      <c r="B33" s="23" t="s">
        <v>65</v>
      </c>
      <c r="C33" s="32">
        <f>C9+C14+C21+C29+C31</f>
        <v>86247</v>
      </c>
      <c r="D33" s="25"/>
      <c r="E33" s="26"/>
      <c r="F33" s="12"/>
      <c r="G33" s="12"/>
      <c r="H33" s="85"/>
      <c r="I33" s="87"/>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c r="GH33" s="85"/>
      <c r="GI33" s="85"/>
      <c r="GJ33" s="85"/>
      <c r="GK33" s="85"/>
      <c r="GL33" s="85"/>
      <c r="GM33" s="85"/>
      <c r="GN33" s="85"/>
      <c r="GO33" s="85"/>
      <c r="GP33" s="85"/>
      <c r="GQ33" s="85"/>
      <c r="GR33" s="85"/>
      <c r="GS33" s="85"/>
      <c r="GT33" s="85"/>
      <c r="GU33" s="85"/>
      <c r="GV33" s="85"/>
      <c r="GW33" s="85"/>
      <c r="GX33" s="85"/>
      <c r="GY33" s="85"/>
      <c r="GZ33" s="85"/>
      <c r="HA33" s="85"/>
      <c r="HB33" s="85"/>
      <c r="HC33" s="85"/>
      <c r="HD33" s="85"/>
      <c r="HE33" s="85"/>
      <c r="HF33" s="85"/>
      <c r="HG33" s="85"/>
      <c r="HH33" s="85"/>
      <c r="HI33" s="85"/>
      <c r="HJ33" s="85"/>
      <c r="HK33" s="85"/>
      <c r="HL33" s="85"/>
      <c r="HM33" s="85"/>
      <c r="HN33" s="85"/>
      <c r="HO33" s="85"/>
      <c r="HP33" s="85"/>
      <c r="HQ33" s="85"/>
      <c r="HR33" s="85"/>
      <c r="HS33" s="85"/>
      <c r="HT33" s="85"/>
      <c r="HU33" s="85"/>
      <c r="HV33" s="85"/>
      <c r="HW33" s="85"/>
      <c r="HX33" s="85"/>
      <c r="HY33" s="85"/>
      <c r="HZ33" s="85"/>
      <c r="IA33" s="85"/>
      <c r="IB33" s="85"/>
      <c r="IC33" s="85"/>
      <c r="ID33" s="85"/>
      <c r="IE33" s="85"/>
      <c r="IF33" s="85"/>
      <c r="IG33" s="85"/>
      <c r="IH33" s="85"/>
      <c r="II33" s="85"/>
      <c r="IJ33" s="85"/>
      <c r="IK33" s="85"/>
      <c r="IL33" s="85"/>
      <c r="IM33" s="85"/>
      <c r="IN33" s="85"/>
      <c r="IO33" s="85"/>
      <c r="IP33" s="85"/>
      <c r="IQ33" s="85"/>
      <c r="IR33" s="85"/>
      <c r="IS33" s="85"/>
      <c r="IT33" s="85"/>
      <c r="IU33" s="85"/>
      <c r="IV33" s="85"/>
    </row>
    <row r="34" spans="1:256" ht="13.5" customHeight="1" x14ac:dyDescent="0.25">
      <c r="A34" s="77"/>
      <c r="B34" s="15"/>
      <c r="C34" s="27"/>
      <c r="D34" s="18"/>
      <c r="E34" s="27"/>
      <c r="F34" s="12"/>
      <c r="G34" s="12"/>
    </row>
    <row r="35" spans="1:256" ht="13.5" customHeight="1" x14ac:dyDescent="0.3">
      <c r="A35" s="81" t="s">
        <v>45</v>
      </c>
      <c r="B35" s="107" t="s">
        <v>84</v>
      </c>
      <c r="C35" s="18"/>
      <c r="D35" s="18"/>
      <c r="E35" s="27"/>
      <c r="F35" s="12"/>
      <c r="G35" s="12"/>
      <c r="J35" s="88" t="s">
        <v>66</v>
      </c>
    </row>
    <row r="36" spans="1:256" ht="13.5" customHeight="1" x14ac:dyDescent="0.25">
      <c r="A36" s="77"/>
      <c r="B36" s="73" t="s">
        <v>15</v>
      </c>
      <c r="C36" s="94"/>
      <c r="D36" s="18"/>
      <c r="E36" s="17"/>
      <c r="F36" s="12"/>
      <c r="G36" s="12"/>
      <c r="I36" s="82">
        <v>17</v>
      </c>
      <c r="L36" s="90"/>
    </row>
    <row r="37" spans="1:256" ht="13.5" customHeight="1" x14ac:dyDescent="0.25">
      <c r="A37" s="77"/>
      <c r="B37" s="73" t="s">
        <v>16</v>
      </c>
      <c r="C37" s="94"/>
      <c r="D37" s="29"/>
      <c r="E37" s="29"/>
      <c r="F37" s="12"/>
      <c r="G37" s="12"/>
      <c r="I37" s="82" t="s">
        <v>67</v>
      </c>
      <c r="J37" s="133" t="s">
        <v>96</v>
      </c>
      <c r="K37" s="133"/>
      <c r="L37" s="133"/>
      <c r="M37" s="133"/>
      <c r="N37" s="133"/>
      <c r="O37" s="133"/>
      <c r="P37" s="133"/>
      <c r="Q37" s="133"/>
    </row>
    <row r="38" spans="1:256" ht="13.5" customHeight="1" x14ac:dyDescent="0.25">
      <c r="A38" s="77"/>
      <c r="B38" s="73" t="s">
        <v>17</v>
      </c>
      <c r="C38" s="94">
        <v>84829</v>
      </c>
      <c r="D38" s="29"/>
      <c r="E38" s="29"/>
      <c r="F38" s="12"/>
      <c r="G38" s="12"/>
      <c r="I38" s="82" t="s">
        <v>68</v>
      </c>
      <c r="J38" s="133"/>
      <c r="K38" s="133"/>
      <c r="L38" s="133"/>
      <c r="M38" s="133"/>
      <c r="N38" s="133"/>
      <c r="O38" s="133"/>
      <c r="P38" s="133"/>
      <c r="Q38" s="133"/>
    </row>
    <row r="39" spans="1:256" ht="13.5" customHeight="1" x14ac:dyDescent="0.25">
      <c r="A39" s="77"/>
      <c r="B39" s="74" t="s">
        <v>27</v>
      </c>
      <c r="C39" s="97"/>
      <c r="D39" s="18"/>
      <c r="E39" s="17"/>
      <c r="F39" s="12"/>
      <c r="G39" s="12"/>
      <c r="I39" s="82">
        <v>20</v>
      </c>
      <c r="J39" s="3" t="s">
        <v>99</v>
      </c>
      <c r="L39" s="91"/>
    </row>
    <row r="40" spans="1:256" ht="13.5" customHeight="1" x14ac:dyDescent="0.25">
      <c r="A40" s="77"/>
      <c r="B40" s="73" t="s">
        <v>18</v>
      </c>
      <c r="C40" s="94"/>
      <c r="D40" s="18"/>
      <c r="E40" s="17"/>
      <c r="F40" s="12"/>
      <c r="G40" s="12"/>
      <c r="I40" s="82">
        <v>21</v>
      </c>
      <c r="L40" s="90"/>
    </row>
    <row r="41" spans="1:256" ht="13.5" customHeight="1" x14ac:dyDescent="0.25">
      <c r="A41" s="77"/>
      <c r="B41" s="75" t="s">
        <v>19</v>
      </c>
      <c r="C41" s="104"/>
      <c r="D41" s="18"/>
      <c r="E41" s="17"/>
      <c r="F41" s="12"/>
      <c r="G41" s="12"/>
      <c r="I41" s="82">
        <v>22</v>
      </c>
      <c r="L41" s="90"/>
    </row>
    <row r="42" spans="1:256" ht="14.25" customHeight="1" x14ac:dyDescent="0.25">
      <c r="A42" s="77"/>
      <c r="B42" s="15"/>
      <c r="C42" s="17"/>
      <c r="D42" s="18"/>
      <c r="E42" s="27"/>
      <c r="F42" s="12"/>
      <c r="G42" s="12"/>
    </row>
    <row r="43" spans="1:256" ht="13.5" customHeight="1" x14ac:dyDescent="0.25">
      <c r="A43" s="77"/>
      <c r="B43" s="15" t="s">
        <v>69</v>
      </c>
      <c r="C43" s="32">
        <f>SUM(C36:C41)</f>
        <v>84829</v>
      </c>
      <c r="D43" s="18"/>
      <c r="E43" s="27"/>
      <c r="F43" s="12"/>
      <c r="G43" s="12"/>
    </row>
    <row r="44" spans="1:256" ht="13.5" customHeight="1" x14ac:dyDescent="0.25">
      <c r="A44" s="77"/>
      <c r="B44" s="30"/>
      <c r="C44" s="27"/>
      <c r="D44" s="18"/>
      <c r="E44" s="27"/>
      <c r="F44" s="12"/>
      <c r="G44" s="12"/>
    </row>
    <row r="45" spans="1:256" ht="13.5" customHeight="1" thickBot="1" x14ac:dyDescent="0.35">
      <c r="A45" s="77"/>
      <c r="B45" s="107" t="s">
        <v>70</v>
      </c>
      <c r="C45" s="33">
        <f>C33-C43</f>
        <v>1418</v>
      </c>
      <c r="D45" s="18"/>
      <c r="E45" s="27"/>
      <c r="F45" s="12"/>
      <c r="G45" s="12"/>
    </row>
    <row r="46" spans="1:256" ht="13.5" customHeight="1" thickTop="1" x14ac:dyDescent="0.25">
      <c r="A46" s="77"/>
      <c r="B46" s="15"/>
      <c r="C46" s="27"/>
      <c r="D46" s="18"/>
      <c r="E46" s="27"/>
      <c r="F46" s="12"/>
      <c r="G46" s="12"/>
    </row>
    <row r="47" spans="1:256" ht="13.5" customHeight="1" x14ac:dyDescent="0.3">
      <c r="A47" s="77"/>
      <c r="B47" s="107" t="s">
        <v>71</v>
      </c>
      <c r="C47" s="17"/>
      <c r="D47" s="18"/>
      <c r="E47" s="17"/>
      <c r="F47" s="12"/>
      <c r="G47" s="12"/>
    </row>
    <row r="48" spans="1:256" ht="27.75" customHeight="1" x14ac:dyDescent="0.25">
      <c r="A48" s="77"/>
      <c r="B48" s="92" t="s">
        <v>72</v>
      </c>
      <c r="C48" s="97">
        <v>0</v>
      </c>
      <c r="D48" s="18"/>
      <c r="E48" s="17"/>
      <c r="F48" s="12"/>
      <c r="G48" s="12"/>
    </row>
    <row r="49" spans="1:7" ht="27" customHeight="1" x14ac:dyDescent="0.25">
      <c r="A49" s="76"/>
      <c r="B49" s="92" t="s">
        <v>73</v>
      </c>
      <c r="C49" s="94">
        <v>0</v>
      </c>
      <c r="D49" s="18"/>
      <c r="E49" s="17"/>
      <c r="F49" s="12"/>
      <c r="G49" s="12"/>
    </row>
    <row r="50" spans="1:7" ht="13.5" customHeight="1" x14ac:dyDescent="0.25">
      <c r="A50" s="77"/>
      <c r="B50" s="89" t="s">
        <v>74</v>
      </c>
      <c r="C50" s="94">
        <v>1429</v>
      </c>
      <c r="D50" s="18"/>
      <c r="E50" s="17"/>
      <c r="F50" s="12"/>
      <c r="G50" s="12"/>
    </row>
    <row r="51" spans="1:7" ht="15.75" customHeight="1" thickBot="1" x14ac:dyDescent="0.35">
      <c r="A51" s="77"/>
      <c r="B51" s="107" t="s">
        <v>80</v>
      </c>
      <c r="C51" s="34">
        <f>SUM(C48:C50)</f>
        <v>1429</v>
      </c>
      <c r="D51" s="18"/>
      <c r="E51" s="27"/>
      <c r="F51" s="12"/>
      <c r="G51" s="12"/>
    </row>
    <row r="52" spans="1:7" ht="13.5" customHeight="1" thickTop="1" x14ac:dyDescent="0.25">
      <c r="A52" s="12"/>
      <c r="B52" s="12"/>
      <c r="C52" s="12"/>
      <c r="D52" s="12"/>
      <c r="E52" s="12"/>
      <c r="F52" s="12"/>
      <c r="G52" s="12"/>
    </row>
    <row r="53" spans="1:7" ht="13.5" customHeight="1" x14ac:dyDescent="0.25">
      <c r="A53" s="12"/>
      <c r="B53" s="12"/>
      <c r="C53" s="12"/>
      <c r="D53" s="12"/>
      <c r="E53" s="12"/>
      <c r="F53" s="12"/>
      <c r="G53" s="12"/>
    </row>
    <row r="54" spans="1:7" ht="13.5" customHeight="1" x14ac:dyDescent="0.25">
      <c r="A54" s="12"/>
      <c r="B54" s="12"/>
      <c r="C54" s="12"/>
      <c r="D54" s="12"/>
      <c r="E54" s="12"/>
      <c r="F54" s="12"/>
      <c r="G54" s="12"/>
    </row>
  </sheetData>
  <sheetProtection selectLockedCells="1"/>
  <mergeCells count="7">
    <mergeCell ref="J37:Q38"/>
    <mergeCell ref="I2:I3"/>
    <mergeCell ref="C2:F2"/>
    <mergeCell ref="B28:B29"/>
    <mergeCell ref="J22:L26"/>
    <mergeCell ref="J28:L30"/>
    <mergeCell ref="J3:L3"/>
  </mergeCells>
  <phoneticPr fontId="9" type="noConversion"/>
  <printOptions horizontalCentered="1"/>
  <pageMargins left="0.98425196850393704" right="0.98425196850393704" top="0.98425196850393704" bottom="1.1811023622047245" header="0" footer="0"/>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pageSetUpPr fitToPage="1"/>
  </sheetPr>
  <dimension ref="A1:P76"/>
  <sheetViews>
    <sheetView topLeftCell="A4" zoomScaleNormal="100" workbookViewId="0">
      <selection activeCell="C49" sqref="C49"/>
    </sheetView>
  </sheetViews>
  <sheetFormatPr baseColWidth="10" defaultColWidth="9.6640625" defaultRowHeight="14.25" customHeight="1" x14ac:dyDescent="0.25"/>
  <cols>
    <col min="1" max="1" width="10.33203125" style="4" customWidth="1"/>
    <col min="2" max="2" width="54.6640625" style="4" customWidth="1"/>
    <col min="3" max="3" width="13.33203125" style="4" bestFit="1" customWidth="1"/>
    <col min="4" max="4" width="6.109375" style="4" customWidth="1"/>
    <col min="5" max="5" width="12.6640625" style="4" bestFit="1" customWidth="1"/>
    <col min="6" max="6" width="9.88671875" style="4" bestFit="1" customWidth="1"/>
    <col min="7" max="7" width="3.88671875" style="4" customWidth="1"/>
    <col min="8" max="8" width="6.88671875" style="4" customWidth="1"/>
    <col min="9" max="9" width="10" style="110" customWidth="1"/>
    <col min="10" max="11" width="9.6640625" style="4"/>
    <col min="12" max="12" width="12.5546875" style="4" bestFit="1" customWidth="1"/>
    <col min="13" max="13" width="9.88671875" style="4" bestFit="1" customWidth="1"/>
    <col min="14" max="16384" width="9.6640625" style="4"/>
  </cols>
  <sheetData>
    <row r="1" spans="1:16" ht="14.25" customHeight="1" x14ac:dyDescent="0.25">
      <c r="A1" s="12"/>
      <c r="B1" s="12"/>
      <c r="C1" s="12"/>
      <c r="D1" s="12"/>
      <c r="E1" s="12"/>
      <c r="F1" s="12"/>
      <c r="G1" s="12"/>
    </row>
    <row r="2" spans="1:16" ht="22.8" x14ac:dyDescent="0.4">
      <c r="A2" s="12"/>
      <c r="B2" s="99" t="s">
        <v>43</v>
      </c>
      <c r="C2" s="141" t="str">
        <f>Resultat!C2</f>
        <v>Vestre Toten Arbeiderparti</v>
      </c>
      <c r="D2" s="141"/>
      <c r="E2" s="141"/>
      <c r="F2" s="141"/>
      <c r="G2" s="12"/>
    </row>
    <row r="3" spans="1:16" ht="22.8" x14ac:dyDescent="0.4">
      <c r="A3" s="105"/>
      <c r="B3" s="100" t="s">
        <v>78</v>
      </c>
      <c r="C3" s="106">
        <f>Resultat!C3</f>
        <v>2025</v>
      </c>
      <c r="D3" s="105"/>
      <c r="E3" s="105"/>
      <c r="F3" s="12"/>
      <c r="G3" s="12"/>
      <c r="I3" s="147" t="s">
        <v>54</v>
      </c>
      <c r="J3" s="119"/>
      <c r="K3" s="119"/>
      <c r="L3" s="119"/>
      <c r="M3" s="119"/>
    </row>
    <row r="4" spans="1:16" ht="14.25" customHeight="1" x14ac:dyDescent="0.25">
      <c r="A4" s="12"/>
      <c r="B4" s="12"/>
      <c r="C4" s="12"/>
      <c r="D4" s="12"/>
      <c r="E4" s="12"/>
      <c r="F4" s="12"/>
      <c r="G4" s="12"/>
      <c r="I4" s="147"/>
      <c r="J4" s="7"/>
      <c r="K4" s="119"/>
      <c r="L4" s="119"/>
      <c r="M4" s="119"/>
    </row>
    <row r="5" spans="1:16" ht="14.25" customHeight="1" x14ac:dyDescent="0.25">
      <c r="A5" s="12"/>
      <c r="B5" s="12"/>
      <c r="C5" s="12"/>
      <c r="D5" s="12"/>
      <c r="E5" s="12"/>
      <c r="F5" s="12"/>
      <c r="G5" s="12"/>
      <c r="I5" s="147"/>
      <c r="J5" s="140" t="s">
        <v>55</v>
      </c>
      <c r="K5" s="140"/>
      <c r="L5" s="140"/>
      <c r="M5" s="140"/>
    </row>
    <row r="6" spans="1:16" ht="14.25" customHeight="1" x14ac:dyDescent="0.25">
      <c r="A6" s="12"/>
      <c r="B6" s="12"/>
      <c r="C6" s="45" t="s">
        <v>106</v>
      </c>
      <c r="D6" s="12"/>
      <c r="E6" s="45" t="s">
        <v>106</v>
      </c>
      <c r="F6" s="12"/>
      <c r="G6" s="12"/>
    </row>
    <row r="7" spans="1:16" ht="14.25" customHeight="1" x14ac:dyDescent="0.3">
      <c r="A7" s="46" t="s">
        <v>49</v>
      </c>
      <c r="B7" s="108" t="s">
        <v>81</v>
      </c>
      <c r="C7" s="98">
        <f>Resultat!C3</f>
        <v>2025</v>
      </c>
      <c r="D7" s="48"/>
      <c r="E7" s="49">
        <f>C7-1</f>
        <v>2024</v>
      </c>
      <c r="F7" s="48"/>
      <c r="G7" s="12"/>
    </row>
    <row r="8" spans="1:16" ht="14.25" customHeight="1" x14ac:dyDescent="0.25">
      <c r="A8" s="49"/>
      <c r="B8" s="50"/>
      <c r="C8" s="50"/>
      <c r="D8" s="50"/>
      <c r="E8" s="50"/>
      <c r="F8" s="50"/>
      <c r="G8" s="12"/>
    </row>
    <row r="9" spans="1:16" ht="14.25" customHeight="1" x14ac:dyDescent="0.25">
      <c r="A9" s="49"/>
      <c r="B9" s="47" t="s">
        <v>0</v>
      </c>
      <c r="C9" s="29"/>
      <c r="D9" s="29"/>
      <c r="E9" s="29"/>
      <c r="F9" s="12" t="str">
        <f>IF(ISBLANK(E9)=TRUE,"",IF(E9=0,IF(C9=0,IF(ISBLANK(B9)=FALSE,"x",""),""),""))</f>
        <v/>
      </c>
      <c r="G9" s="12"/>
    </row>
    <row r="10" spans="1:16" ht="14.25" customHeight="1" x14ac:dyDescent="0.25">
      <c r="A10" s="49"/>
      <c r="B10" s="57" t="s">
        <v>36</v>
      </c>
      <c r="C10" s="64"/>
      <c r="D10" s="29"/>
      <c r="E10" s="64"/>
      <c r="F10" s="12"/>
      <c r="G10" s="12"/>
    </row>
    <row r="11" spans="1:16" ht="14.25" customHeight="1" x14ac:dyDescent="0.25">
      <c r="A11" s="49"/>
      <c r="B11" s="58" t="s">
        <v>2</v>
      </c>
      <c r="D11" s="29"/>
      <c r="F11" s="12"/>
      <c r="G11" s="12"/>
    </row>
    <row r="12" spans="1:16" ht="14.25" customHeight="1" x14ac:dyDescent="0.25">
      <c r="A12" s="49"/>
      <c r="B12" s="57" t="s">
        <v>25</v>
      </c>
      <c r="C12" s="66">
        <v>152942</v>
      </c>
      <c r="D12" s="29"/>
      <c r="E12" s="66">
        <v>135515</v>
      </c>
      <c r="F12" s="12"/>
      <c r="G12" s="12"/>
    </row>
    <row r="13" spans="1:16" ht="14.25" customHeight="1" x14ac:dyDescent="0.25">
      <c r="A13" s="49" t="s">
        <v>48</v>
      </c>
      <c r="B13" s="58" t="s">
        <v>37</v>
      </c>
      <c r="C13" s="67"/>
      <c r="D13" s="29"/>
      <c r="E13" s="67"/>
      <c r="F13" s="12"/>
      <c r="G13" s="12"/>
    </row>
    <row r="14" spans="1:16" ht="14.25" customHeight="1" x14ac:dyDescent="0.25">
      <c r="A14" s="49"/>
      <c r="B14" s="59" t="s">
        <v>87</v>
      </c>
      <c r="C14" s="32">
        <f>SUM(C10:C13)</f>
        <v>152942</v>
      </c>
      <c r="D14" s="26"/>
      <c r="E14" s="32">
        <f>SUM(E10:E13)</f>
        <v>135515</v>
      </c>
      <c r="F14" s="52"/>
      <c r="G14" s="52"/>
      <c r="I14" s="110">
        <v>28</v>
      </c>
      <c r="J14" s="4" t="s">
        <v>92</v>
      </c>
    </row>
    <row r="15" spans="1:16" ht="14.25" customHeight="1" x14ac:dyDescent="0.25">
      <c r="A15" s="49"/>
      <c r="B15" s="50"/>
      <c r="C15" s="50"/>
      <c r="D15" s="50"/>
      <c r="E15" s="50"/>
      <c r="F15" s="50"/>
      <c r="G15" s="12"/>
    </row>
    <row r="16" spans="1:16" s="1" customFormat="1" ht="13.5" customHeight="1" x14ac:dyDescent="0.25">
      <c r="A16" s="49" t="s">
        <v>33</v>
      </c>
      <c r="B16" s="15" t="s">
        <v>30</v>
      </c>
      <c r="C16" s="51"/>
      <c r="D16" s="52"/>
      <c r="E16" s="51"/>
      <c r="F16" s="52"/>
      <c r="G16" s="52"/>
      <c r="I16" s="111"/>
      <c r="J16" s="144" t="s">
        <v>91</v>
      </c>
      <c r="K16" s="144"/>
      <c r="L16" s="144"/>
      <c r="M16" s="144"/>
      <c r="N16" s="144"/>
      <c r="O16" s="118"/>
      <c r="P16" s="118"/>
    </row>
    <row r="17" spans="1:16" s="1" customFormat="1" ht="13.5" customHeight="1" x14ac:dyDescent="0.25">
      <c r="A17" s="49"/>
      <c r="B17" s="28" t="s">
        <v>42</v>
      </c>
      <c r="C17" s="64"/>
      <c r="D17" s="53"/>
      <c r="E17" s="64"/>
      <c r="F17" s="52"/>
      <c r="G17" s="52"/>
      <c r="I17" s="111"/>
      <c r="J17" s="144"/>
      <c r="K17" s="144"/>
      <c r="L17" s="144"/>
      <c r="M17" s="144"/>
      <c r="N17" s="144"/>
      <c r="O17" s="118"/>
      <c r="P17" s="118"/>
    </row>
    <row r="18" spans="1:16" s="1" customFormat="1" ht="13.5" customHeight="1" x14ac:dyDescent="0.25">
      <c r="A18" s="49"/>
      <c r="B18" s="28" t="s">
        <v>35</v>
      </c>
      <c r="C18" s="65"/>
      <c r="D18" s="53"/>
      <c r="E18" s="65"/>
      <c r="F18" s="52"/>
      <c r="G18" s="52"/>
      <c r="I18" s="111"/>
      <c r="J18" s="144"/>
      <c r="K18" s="144"/>
      <c r="L18" s="144"/>
      <c r="M18" s="144"/>
      <c r="N18" s="144"/>
      <c r="O18" s="118"/>
      <c r="P18" s="118"/>
    </row>
    <row r="19" spans="1:16" s="1" customFormat="1" ht="13.5" customHeight="1" x14ac:dyDescent="0.25">
      <c r="A19" s="49"/>
      <c r="B19" s="28" t="s">
        <v>28</v>
      </c>
      <c r="C19" s="66"/>
      <c r="D19" s="53"/>
      <c r="E19" s="66"/>
      <c r="F19" s="52"/>
      <c r="G19" s="52"/>
      <c r="I19" s="111"/>
      <c r="J19" s="144"/>
      <c r="K19" s="144"/>
      <c r="L19" s="144"/>
      <c r="M19" s="144"/>
      <c r="N19" s="144"/>
      <c r="O19" s="118"/>
      <c r="P19" s="118"/>
    </row>
    <row r="20" spans="1:16" s="1" customFormat="1" ht="13.5" customHeight="1" x14ac:dyDescent="0.25">
      <c r="A20" s="49"/>
      <c r="B20" s="54" t="s">
        <v>26</v>
      </c>
      <c r="C20" s="67"/>
      <c r="D20" s="55"/>
      <c r="E20" s="67"/>
      <c r="F20" s="52"/>
      <c r="G20" s="52"/>
      <c r="I20" s="111"/>
      <c r="J20" s="144"/>
      <c r="K20" s="144"/>
      <c r="L20" s="144"/>
      <c r="M20" s="144"/>
      <c r="N20" s="144"/>
      <c r="O20" s="118"/>
      <c r="P20" s="118"/>
    </row>
    <row r="21" spans="1:16" s="1" customFormat="1" ht="13.5" customHeight="1" x14ac:dyDescent="0.25">
      <c r="A21" s="49"/>
      <c r="B21" s="28" t="s">
        <v>41</v>
      </c>
      <c r="C21" s="31">
        <f>SUM(C17:C20)</f>
        <v>0</v>
      </c>
      <c r="D21" s="53"/>
      <c r="E21" s="31">
        <f>SUM(E17:E20)</f>
        <v>0</v>
      </c>
      <c r="F21" s="52"/>
      <c r="G21" s="52"/>
      <c r="I21" s="111"/>
      <c r="J21" s="118"/>
      <c r="K21" s="118"/>
      <c r="L21" s="118"/>
      <c r="M21" s="118"/>
      <c r="N21" s="118"/>
      <c r="O21" s="118"/>
      <c r="P21" s="118"/>
    </row>
    <row r="22" spans="1:16" s="1" customFormat="1" ht="13.5" customHeight="1" x14ac:dyDescent="0.25">
      <c r="A22" s="49"/>
      <c r="B22" s="28"/>
      <c r="C22" s="53"/>
      <c r="D22" s="53"/>
      <c r="E22" s="53"/>
      <c r="F22" s="52"/>
      <c r="G22" s="52"/>
      <c r="I22" s="111"/>
    </row>
    <row r="23" spans="1:16" s="1" customFormat="1" ht="13.5" customHeight="1" x14ac:dyDescent="0.25">
      <c r="A23" s="49" t="s">
        <v>47</v>
      </c>
      <c r="B23" s="15" t="s">
        <v>31</v>
      </c>
      <c r="C23" s="53"/>
      <c r="D23" s="53"/>
      <c r="E23" s="53"/>
      <c r="F23" s="52"/>
      <c r="G23" s="52"/>
      <c r="I23" s="111"/>
    </row>
    <row r="24" spans="1:16" s="1" customFormat="1" ht="13.5" customHeight="1" x14ac:dyDescent="0.25">
      <c r="A24" s="49"/>
      <c r="B24" s="28"/>
      <c r="C24" s="29"/>
      <c r="D24" s="53"/>
      <c r="E24" s="29"/>
      <c r="F24" s="52"/>
      <c r="G24" s="52"/>
      <c r="I24" s="111"/>
    </row>
    <row r="25" spans="1:16" s="1" customFormat="1" ht="13.5" customHeight="1" x14ac:dyDescent="0.25">
      <c r="A25" s="49"/>
      <c r="B25" s="28" t="s">
        <v>38</v>
      </c>
      <c r="C25" s="9">
        <v>67004</v>
      </c>
      <c r="D25" s="53"/>
      <c r="E25" s="9">
        <v>67004</v>
      </c>
      <c r="F25" s="52"/>
      <c r="G25" s="52"/>
      <c r="I25" s="111"/>
    </row>
    <row r="26" spans="1:16" s="1" customFormat="1" ht="18" customHeight="1" x14ac:dyDescent="0.25">
      <c r="A26" s="49"/>
      <c r="B26" s="56" t="s">
        <v>88</v>
      </c>
      <c r="C26" s="68">
        <f>C21+C25</f>
        <v>67004</v>
      </c>
      <c r="D26" s="53"/>
      <c r="E26" s="68">
        <f>E21+E25</f>
        <v>67004</v>
      </c>
      <c r="F26" s="52"/>
      <c r="G26" s="52"/>
      <c r="I26" s="110">
        <v>29</v>
      </c>
      <c r="J26" s="145" t="s">
        <v>93</v>
      </c>
      <c r="K26" s="145"/>
      <c r="L26" s="145"/>
      <c r="M26" s="145"/>
      <c r="N26" s="145"/>
    </row>
    <row r="27" spans="1:16" ht="14.25" customHeight="1" x14ac:dyDescent="0.25">
      <c r="A27" s="49"/>
      <c r="B27" s="60"/>
      <c r="C27" s="29"/>
      <c r="D27" s="29"/>
      <c r="E27" s="29"/>
      <c r="F27" s="12" t="str">
        <f>IF(ISBLANK(E27)=TRUE,"",IF(E27=0,IF(C27=0,IF(ISBLANK(B27)=FALSE,"x",""),""),""))</f>
        <v/>
      </c>
      <c r="G27" s="12"/>
      <c r="J27" s="145"/>
      <c r="K27" s="145"/>
      <c r="L27" s="145"/>
      <c r="M27" s="145"/>
      <c r="N27" s="145"/>
    </row>
    <row r="28" spans="1:16" ht="14.25" customHeight="1" thickBot="1" x14ac:dyDescent="0.35">
      <c r="A28" s="49"/>
      <c r="B28" s="109" t="s">
        <v>82</v>
      </c>
      <c r="C28" s="69">
        <f>C26+C14</f>
        <v>219946</v>
      </c>
      <c r="D28" s="26"/>
      <c r="E28" s="69">
        <f>E26+E14</f>
        <v>202519</v>
      </c>
      <c r="F28" s="12"/>
      <c r="G28" s="12"/>
    </row>
    <row r="29" spans="1:16" ht="14.25" customHeight="1" thickTop="1" x14ac:dyDescent="0.25">
      <c r="A29" s="49"/>
      <c r="B29" s="50"/>
      <c r="C29" s="29"/>
      <c r="D29" s="29"/>
      <c r="E29" s="29"/>
      <c r="F29" s="12"/>
      <c r="G29" s="12"/>
      <c r="I29" s="111"/>
    </row>
    <row r="30" spans="1:16" ht="14.25" customHeight="1" x14ac:dyDescent="0.25">
      <c r="A30" s="49"/>
      <c r="B30" s="50"/>
      <c r="C30" s="29"/>
      <c r="D30" s="29"/>
      <c r="E30" s="29"/>
      <c r="F30" s="12" t="s">
        <v>10</v>
      </c>
      <c r="G30" s="12"/>
    </row>
    <row r="31" spans="1:16" ht="14.25" customHeight="1" x14ac:dyDescent="0.3">
      <c r="A31" s="49"/>
      <c r="B31" s="108" t="s">
        <v>79</v>
      </c>
      <c r="C31" s="27"/>
      <c r="D31" s="18"/>
      <c r="E31" s="27"/>
      <c r="F31" s="12" t="str">
        <f>IF(ISBLANK(E31)=TRUE,"",IF(E31=0,IF(C31=0,IF(ISBLANK(B31)=FALSE,"x",""),""),""))</f>
        <v/>
      </c>
      <c r="G31" s="12"/>
    </row>
    <row r="32" spans="1:16" ht="7.5" customHeight="1" x14ac:dyDescent="0.25">
      <c r="A32" s="49"/>
      <c r="B32" s="50"/>
      <c r="C32" s="29"/>
      <c r="D32" s="29"/>
      <c r="E32" s="29"/>
      <c r="F32" s="12" t="str">
        <f>IF(ISBLANK(E32)=TRUE,"",IF(E32=0,IF(C32=0,IF(ISBLANK(B32)=FALSE,"x",""),""),""))</f>
        <v/>
      </c>
      <c r="G32" s="12"/>
      <c r="I32" s="112"/>
    </row>
    <row r="33" spans="1:10" ht="14.25" customHeight="1" x14ac:dyDescent="0.25">
      <c r="A33" s="49" t="s">
        <v>34</v>
      </c>
      <c r="B33" s="60" t="s">
        <v>4</v>
      </c>
      <c r="C33" s="29"/>
      <c r="D33" s="29"/>
      <c r="E33" s="29"/>
      <c r="F33" s="12"/>
      <c r="G33" s="12"/>
      <c r="I33" s="112"/>
    </row>
    <row r="34" spans="1:10" ht="14.25" customHeight="1" x14ac:dyDescent="0.25">
      <c r="A34" s="80"/>
      <c r="B34" s="50" t="s">
        <v>3</v>
      </c>
      <c r="C34" s="64">
        <v>-15998</v>
      </c>
      <c r="D34" s="29"/>
      <c r="F34" s="12"/>
      <c r="G34" s="12"/>
      <c r="I34" s="112"/>
    </row>
    <row r="35" spans="1:10" ht="14.25" customHeight="1" x14ac:dyDescent="0.25">
      <c r="A35" s="49"/>
      <c r="B35" s="50" t="s">
        <v>5</v>
      </c>
      <c r="C35" s="66"/>
      <c r="D35" s="29"/>
      <c r="E35" s="66"/>
      <c r="F35" s="12"/>
      <c r="G35" s="12"/>
      <c r="I35" s="112"/>
    </row>
    <row r="36" spans="1:10" ht="14.25" customHeight="1" x14ac:dyDescent="0.25">
      <c r="A36" s="49"/>
      <c r="B36" s="50" t="s">
        <v>11</v>
      </c>
      <c r="C36" s="67"/>
      <c r="D36" s="29"/>
      <c r="E36" s="67"/>
      <c r="F36" s="12"/>
      <c r="G36" s="12"/>
      <c r="I36" s="112"/>
    </row>
    <row r="37" spans="1:10" ht="14.25" customHeight="1" x14ac:dyDescent="0.25">
      <c r="A37" s="49"/>
      <c r="B37" s="60" t="s">
        <v>6</v>
      </c>
      <c r="C37" s="32">
        <f>SUM(C34:C36)</f>
        <v>-15998</v>
      </c>
      <c r="D37" s="26"/>
      <c r="E37" s="32">
        <f>SUM(E34:E36)</f>
        <v>0</v>
      </c>
      <c r="F37" s="12"/>
      <c r="G37" s="12"/>
      <c r="I37" s="110">
        <v>30</v>
      </c>
      <c r="J37" s="4" t="s">
        <v>92</v>
      </c>
    </row>
    <row r="38" spans="1:10" ht="6.75" customHeight="1" x14ac:dyDescent="0.25">
      <c r="A38" s="49"/>
      <c r="B38" s="50"/>
      <c r="C38" s="29"/>
      <c r="D38" s="29"/>
      <c r="E38" s="29"/>
      <c r="F38" s="12"/>
      <c r="G38" s="12"/>
      <c r="I38" s="112"/>
    </row>
    <row r="39" spans="1:10" ht="14.25" customHeight="1" x14ac:dyDescent="0.25">
      <c r="A39" s="49" t="s">
        <v>34</v>
      </c>
      <c r="B39" s="59" t="s">
        <v>13</v>
      </c>
      <c r="C39" s="62"/>
      <c r="D39" s="53"/>
      <c r="E39" s="62"/>
      <c r="F39" s="52"/>
      <c r="G39" s="52"/>
      <c r="I39" s="112"/>
    </row>
    <row r="40" spans="1:10" ht="14.25" customHeight="1" x14ac:dyDescent="0.25">
      <c r="A40" s="49" t="s">
        <v>46</v>
      </c>
      <c r="B40" s="52" t="s">
        <v>39</v>
      </c>
      <c r="C40" s="66"/>
      <c r="D40" s="29"/>
      <c r="E40" s="66"/>
      <c r="F40" s="52"/>
      <c r="G40" s="52"/>
      <c r="I40" s="112"/>
    </row>
    <row r="41" spans="1:10" ht="14.25" customHeight="1" x14ac:dyDescent="0.25">
      <c r="A41" s="80"/>
      <c r="B41" s="52" t="s">
        <v>40</v>
      </c>
      <c r="C41" s="67"/>
      <c r="D41" s="29"/>
      <c r="E41" s="67"/>
      <c r="F41" s="52"/>
      <c r="G41" s="52"/>
      <c r="I41" s="112"/>
    </row>
    <row r="42" spans="1:10" ht="14.25" customHeight="1" x14ac:dyDescent="0.25">
      <c r="A42" s="80"/>
      <c r="B42" s="60" t="s">
        <v>14</v>
      </c>
      <c r="C42" s="32">
        <f>SUM(C40:C41)</f>
        <v>0</v>
      </c>
      <c r="D42" s="29"/>
      <c r="E42" s="32">
        <f>SUM(E40:E41)</f>
        <v>0</v>
      </c>
      <c r="F42" s="12"/>
      <c r="G42" s="12"/>
      <c r="I42" s="110">
        <v>31</v>
      </c>
      <c r="J42" s="4" t="s">
        <v>92</v>
      </c>
    </row>
    <row r="43" spans="1:10" ht="6" customHeight="1" x14ac:dyDescent="0.25">
      <c r="A43" s="80"/>
      <c r="B43" s="60"/>
      <c r="C43" s="60"/>
      <c r="D43" s="60"/>
      <c r="E43" s="60"/>
      <c r="F43" s="12"/>
      <c r="G43" s="12"/>
    </row>
    <row r="44" spans="1:10" ht="14.25" customHeight="1" x14ac:dyDescent="0.25">
      <c r="A44" s="49"/>
      <c r="B44" s="63" t="s">
        <v>1</v>
      </c>
      <c r="C44" s="32">
        <f>C42+C37</f>
        <v>-15998</v>
      </c>
      <c r="D44" s="29"/>
      <c r="E44" s="32">
        <f>E42+E37</f>
        <v>0</v>
      </c>
      <c r="F44" s="12"/>
      <c r="G44" s="12"/>
    </row>
    <row r="45" spans="1:10" ht="14.25" customHeight="1" x14ac:dyDescent="0.25">
      <c r="A45" s="80"/>
      <c r="B45" s="60"/>
      <c r="C45" s="60"/>
      <c r="D45" s="60"/>
      <c r="E45" s="60"/>
      <c r="F45" s="12"/>
      <c r="G45" s="12"/>
    </row>
    <row r="46" spans="1:10" ht="14.25" customHeight="1" x14ac:dyDescent="0.25">
      <c r="A46" s="49"/>
      <c r="B46" s="47" t="s">
        <v>100</v>
      </c>
      <c r="C46" s="29"/>
      <c r="D46" s="29"/>
      <c r="E46" s="29"/>
      <c r="F46" s="12" t="str">
        <f>IF(ISBLANK(E46)=TRUE,"",IF(E46=0,IF(C46=0,IF(ISBLANK(B46)=FALSE,"x",""),""),""))</f>
        <v/>
      </c>
      <c r="G46" s="12"/>
    </row>
    <row r="47" spans="1:10" s="1" customFormat="1" ht="13.5" customHeight="1" x14ac:dyDescent="0.25">
      <c r="A47" s="49"/>
      <c r="B47" s="12" t="s">
        <v>101</v>
      </c>
      <c r="C47" s="64"/>
      <c r="D47" s="29"/>
      <c r="E47" s="64"/>
      <c r="F47" s="52"/>
      <c r="G47" s="52"/>
      <c r="I47" s="110"/>
    </row>
    <row r="48" spans="1:10" s="1" customFormat="1" ht="13.5" customHeight="1" x14ac:dyDescent="0.25">
      <c r="A48" s="52"/>
      <c r="B48" s="12" t="s">
        <v>102</v>
      </c>
      <c r="D48" s="29"/>
      <c r="E48" s="66"/>
      <c r="F48" s="52"/>
      <c r="G48" s="70"/>
      <c r="H48" s="10"/>
      <c r="I48" s="110"/>
    </row>
    <row r="49" spans="1:11" s="1" customFormat="1" ht="13.5" customHeight="1" x14ac:dyDescent="0.25">
      <c r="A49" s="49"/>
      <c r="B49" s="12" t="s">
        <v>103</v>
      </c>
      <c r="C49" s="67">
        <v>219946</v>
      </c>
      <c r="D49" s="29"/>
      <c r="E49" s="67">
        <v>202519</v>
      </c>
      <c r="F49" s="52"/>
      <c r="G49" s="70"/>
      <c r="H49" s="10"/>
      <c r="I49" s="110"/>
    </row>
    <row r="50" spans="1:11" s="1" customFormat="1" ht="14.25" customHeight="1" x14ac:dyDescent="0.25">
      <c r="A50" s="49"/>
      <c r="B50" s="59" t="s">
        <v>104</v>
      </c>
      <c r="C50" s="32">
        <f>SUM(C47:C49)</f>
        <v>219946</v>
      </c>
      <c r="D50" s="53"/>
      <c r="E50" s="32">
        <f>SUM(E47:E49)</f>
        <v>202519</v>
      </c>
      <c r="F50" s="52"/>
      <c r="G50" s="52"/>
      <c r="I50" s="110">
        <v>32</v>
      </c>
      <c r="J50" s="4" t="s">
        <v>92</v>
      </c>
      <c r="K50" s="4"/>
    </row>
    <row r="51" spans="1:11" s="1" customFormat="1" ht="6.75" customHeight="1" x14ac:dyDescent="0.25">
      <c r="A51" s="49"/>
      <c r="B51" s="61"/>
      <c r="C51" s="62"/>
      <c r="D51" s="53"/>
      <c r="E51" s="62"/>
      <c r="F51" s="52"/>
      <c r="G51" s="52"/>
      <c r="I51" s="112"/>
    </row>
    <row r="52" spans="1:11" ht="14.25" customHeight="1" thickBot="1" x14ac:dyDescent="0.35">
      <c r="A52" s="49"/>
      <c r="B52" s="108" t="s">
        <v>83</v>
      </c>
      <c r="C52" s="69">
        <f>C50+C44</f>
        <v>203948</v>
      </c>
      <c r="D52" s="29"/>
      <c r="E52" s="69">
        <f>E50+E44</f>
        <v>202519</v>
      </c>
      <c r="F52" s="12"/>
      <c r="G52" s="12"/>
      <c r="H52" s="115">
        <f>C28-C52</f>
        <v>15998</v>
      </c>
      <c r="I52" s="114" t="s">
        <v>86</v>
      </c>
      <c r="J52" s="116">
        <f>C3</f>
        <v>2025</v>
      </c>
    </row>
    <row r="53" spans="1:11" ht="14.25" customHeight="1" thickTop="1" x14ac:dyDescent="0.25">
      <c r="A53" s="12"/>
      <c r="B53" s="12"/>
      <c r="C53" s="12"/>
      <c r="D53" s="12"/>
      <c r="E53" s="12"/>
      <c r="F53" s="12"/>
      <c r="G53" s="12"/>
      <c r="H53" s="115">
        <f>E28-E52</f>
        <v>0</v>
      </c>
      <c r="I53" s="114" t="s">
        <v>86</v>
      </c>
      <c r="J53" s="116">
        <f>J52-1</f>
        <v>2024</v>
      </c>
    </row>
    <row r="54" spans="1:11" ht="14.25" customHeight="1" x14ac:dyDescent="0.25">
      <c r="A54" s="12"/>
      <c r="B54" s="12"/>
      <c r="C54" s="12"/>
      <c r="D54" s="12"/>
      <c r="E54" s="12"/>
      <c r="F54" s="12"/>
      <c r="G54" s="12"/>
    </row>
    <row r="55" spans="1:11" ht="14.25" customHeight="1" x14ac:dyDescent="0.25">
      <c r="A55" s="12"/>
      <c r="B55" s="12"/>
      <c r="C55" s="12"/>
      <c r="D55" s="12"/>
      <c r="E55" s="12"/>
      <c r="F55" s="12"/>
      <c r="G55" s="12"/>
    </row>
    <row r="56" spans="1:11" ht="14.25" customHeight="1" x14ac:dyDescent="0.25">
      <c r="A56" s="12" t="s">
        <v>12</v>
      </c>
      <c r="B56" s="142"/>
      <c r="C56" s="142"/>
      <c r="D56" s="142"/>
      <c r="E56" s="12"/>
      <c r="F56" s="12"/>
      <c r="G56" s="12"/>
    </row>
    <row r="57" spans="1:11" ht="14.25" customHeight="1" x14ac:dyDescent="0.25">
      <c r="A57" s="12"/>
      <c r="B57" s="12"/>
      <c r="C57" s="12"/>
      <c r="D57" s="12"/>
      <c r="E57" s="12"/>
      <c r="F57" s="12"/>
      <c r="G57" s="12"/>
    </row>
    <row r="58" spans="1:11" ht="14.25" customHeight="1" x14ac:dyDescent="0.25">
      <c r="A58" s="52" t="s">
        <v>32</v>
      </c>
      <c r="B58" s="12"/>
      <c r="C58" s="12"/>
      <c r="D58" s="12"/>
      <c r="E58" s="12"/>
      <c r="F58" s="12"/>
      <c r="G58" s="12"/>
    </row>
    <row r="59" spans="1:11" ht="14.25" customHeight="1" x14ac:dyDescent="0.25">
      <c r="A59" s="12"/>
      <c r="B59" s="12"/>
      <c r="C59" s="12"/>
      <c r="D59" s="12"/>
      <c r="E59" s="12"/>
      <c r="F59" s="12"/>
      <c r="G59" s="12"/>
    </row>
    <row r="60" spans="1:11" ht="14.25" customHeight="1" x14ac:dyDescent="0.25">
      <c r="A60" s="143"/>
      <c r="B60" s="143"/>
      <c r="C60" s="143"/>
      <c r="D60" s="143"/>
      <c r="E60" s="143"/>
      <c r="F60" s="143"/>
      <c r="G60" s="12"/>
    </row>
    <row r="61" spans="1:11" ht="14.25" customHeight="1" x14ac:dyDescent="0.25">
      <c r="A61" s="143"/>
      <c r="B61" s="143"/>
      <c r="C61" s="143"/>
      <c r="D61" s="143"/>
      <c r="E61" s="143"/>
      <c r="F61" s="143"/>
      <c r="G61" s="12"/>
    </row>
    <row r="62" spans="1:11" ht="14.25" customHeight="1" x14ac:dyDescent="0.25">
      <c r="A62" s="72" t="s">
        <v>29</v>
      </c>
      <c r="B62" s="71"/>
      <c r="C62" s="71"/>
      <c r="D62" s="71"/>
      <c r="E62" s="71"/>
      <c r="F62" s="71"/>
      <c r="G62" s="12"/>
    </row>
    <row r="63" spans="1:11" ht="14.25" customHeight="1" x14ac:dyDescent="0.25">
      <c r="A63" s="12"/>
      <c r="B63" s="12"/>
      <c r="C63" s="12"/>
      <c r="D63" s="12"/>
      <c r="E63" s="12"/>
      <c r="F63" s="12"/>
      <c r="G63" s="12"/>
    </row>
    <row r="64" spans="1:11" ht="14.25" customHeight="1" x14ac:dyDescent="0.25">
      <c r="A64" s="12"/>
      <c r="B64" s="12"/>
      <c r="C64" s="12"/>
      <c r="D64" s="12"/>
      <c r="E64" s="12"/>
      <c r="F64" s="12"/>
      <c r="G64" s="71"/>
    </row>
    <row r="65" spans="1:6" ht="14.25" customHeight="1" x14ac:dyDescent="0.25">
      <c r="A65" s="142"/>
      <c r="B65" s="142"/>
      <c r="C65" s="142"/>
      <c r="D65" s="142"/>
      <c r="E65" s="142"/>
      <c r="F65" s="142"/>
    </row>
    <row r="66" spans="1:6" ht="14.25" customHeight="1" x14ac:dyDescent="0.25">
      <c r="A66" s="142"/>
      <c r="B66" s="142"/>
      <c r="C66" s="142"/>
      <c r="D66" s="142"/>
      <c r="E66" s="142"/>
      <c r="F66" s="142"/>
    </row>
    <row r="67" spans="1:6" ht="14.25" customHeight="1" x14ac:dyDescent="0.25">
      <c r="A67" s="142"/>
      <c r="B67" s="142"/>
      <c r="C67" s="142"/>
      <c r="D67" s="142"/>
      <c r="E67" s="142"/>
      <c r="F67" s="142"/>
    </row>
    <row r="68" spans="1:6" ht="14.25" customHeight="1" x14ac:dyDescent="0.25">
      <c r="A68" s="142"/>
      <c r="B68" s="142"/>
      <c r="C68" s="142"/>
      <c r="D68" s="142"/>
      <c r="E68" s="142"/>
      <c r="F68" s="142"/>
    </row>
    <row r="69" spans="1:6" ht="14.25" customHeight="1" x14ac:dyDescent="0.25">
      <c r="A69" s="5"/>
      <c r="B69" s="3"/>
      <c r="C69" s="3"/>
      <c r="D69" s="3"/>
      <c r="E69" s="3"/>
      <c r="F69" s="3"/>
    </row>
    <row r="70" spans="1:6" ht="14.25" customHeight="1" x14ac:dyDescent="0.25">
      <c r="A70" s="5"/>
      <c r="B70" s="3"/>
      <c r="C70" s="3"/>
      <c r="D70" s="3"/>
      <c r="E70" s="3"/>
      <c r="F70" s="3"/>
    </row>
    <row r="71" spans="1:6" ht="14.25" customHeight="1" x14ac:dyDescent="0.25">
      <c r="A71" s="146"/>
      <c r="B71" s="146"/>
      <c r="C71" s="146"/>
      <c r="D71" s="146"/>
      <c r="E71" s="146"/>
      <c r="F71" s="146"/>
    </row>
    <row r="72" spans="1:6" ht="14.25" customHeight="1" x14ac:dyDescent="0.25">
      <c r="A72" s="5"/>
      <c r="B72" s="3"/>
      <c r="C72" s="3"/>
      <c r="D72" s="3"/>
      <c r="E72" s="3"/>
      <c r="F72" s="3"/>
    </row>
    <row r="73" spans="1:6" ht="14.25" customHeight="1" x14ac:dyDescent="0.25">
      <c r="A73" s="6"/>
    </row>
    <row r="74" spans="1:6" ht="14.25" customHeight="1" x14ac:dyDescent="0.25">
      <c r="A74" s="6"/>
    </row>
    <row r="75" spans="1:6" ht="14.25" customHeight="1" x14ac:dyDescent="0.25">
      <c r="A75" s="6"/>
    </row>
    <row r="76" spans="1:6" ht="14.25" customHeight="1" x14ac:dyDescent="0.25">
      <c r="A76" s="6"/>
    </row>
  </sheetData>
  <mergeCells count="12">
    <mergeCell ref="A71:F71"/>
    <mergeCell ref="A65:F65"/>
    <mergeCell ref="A66:F66"/>
    <mergeCell ref="A67:F67"/>
    <mergeCell ref="I3:I5"/>
    <mergeCell ref="C2:F2"/>
    <mergeCell ref="B56:D56"/>
    <mergeCell ref="A60:F61"/>
    <mergeCell ref="A68:F68"/>
    <mergeCell ref="J16:N20"/>
    <mergeCell ref="J5:M5"/>
    <mergeCell ref="J26:N27"/>
  </mergeCells>
  <phoneticPr fontId="9" type="noConversion"/>
  <printOptions horizontalCentered="1"/>
  <pageMargins left="0.98425196850393704" right="0.98425196850393704" top="0.98425196850393704" bottom="1.1811023622047245" header="0" footer="0"/>
  <pageSetup paperSize="9" scale="76"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76663095851845B16EA818F101369A" ma:contentTypeVersion="2" ma:contentTypeDescription="Create a new document." ma:contentTypeScope="" ma:versionID="2a9dd0739396e009e9b5cac4a3eea795">
  <xsd:schema xmlns:xsd="http://www.w3.org/2001/XMLSchema" xmlns:xs="http://www.w3.org/2001/XMLSchema" xmlns:p="http://schemas.microsoft.com/office/2006/metadata/properties" xmlns:ns2="e57c2229-d6bc-498f-a4a3-1ef8afe9a9b8" targetNamespace="http://schemas.microsoft.com/office/2006/metadata/properties" ma:root="true" ma:fieldsID="9a61a098d963a6552ee1d46465cb7269" ns2:_="">
    <xsd:import namespace="e57c2229-d6bc-498f-a4a3-1ef8afe9a9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c2229-d6bc-498f-a4a3-1ef8afe9a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E4ABF-74E8-4AC2-ADA3-A56297A0F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c2229-d6bc-498f-a4a3-1ef8afe9a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E1657E-82D4-4BB8-832C-E1CF10468BC4}">
  <ds:schemaRefs>
    <ds:schemaRef ds:uri="http://schemas.microsoft.com/sharepoint/v3/contenttype/forms"/>
  </ds:schemaRefs>
</ds:datastoreItem>
</file>

<file path=customXml/itemProps3.xml><?xml version="1.0" encoding="utf-8"?>
<ds:datastoreItem xmlns:ds="http://schemas.openxmlformats.org/officeDocument/2006/customXml" ds:itemID="{8F690DE1-D908-4FFD-9DF6-65C9133D046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e57c2229-d6bc-498f-a4a3-1ef8afe9a9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12</vt:i4>
      </vt:variant>
    </vt:vector>
  </HeadingPairs>
  <TitlesOfParts>
    <vt:vector size="15" baseType="lpstr">
      <vt:lpstr>Forside</vt:lpstr>
      <vt:lpstr>Resultat</vt:lpstr>
      <vt:lpstr>Balanse</vt:lpstr>
      <vt:lpstr>Balanse!ffjor</vt:lpstr>
      <vt:lpstr>Resultat!ffjor</vt:lpstr>
      <vt:lpstr>Balanse!fjor</vt:lpstr>
      <vt:lpstr>Resultat!fjor</vt:lpstr>
      <vt:lpstr>Balanse!områdebal</vt:lpstr>
      <vt:lpstr>Balanse!områderes</vt:lpstr>
      <vt:lpstr>Resultat!områderes</vt:lpstr>
      <vt:lpstr>Balanse!Utskriftsområde</vt:lpstr>
      <vt:lpstr>Forside!Utskriftsområde</vt:lpstr>
      <vt:lpstr>Resultat!Utskriftsområde</vt:lpstr>
      <vt:lpstr>Balanse!år</vt:lpstr>
      <vt:lpstr>Resultat!år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 Enighet</dc:title>
  <dc:subject>Regnskap + noter</dc:subject>
  <dc:creator>KMD</dc:creator>
  <cp:lastModifiedBy>Henning Engeskaug Karlsen</cp:lastModifiedBy>
  <cp:lastPrinted>2026-03-08T13:50:23Z</cp:lastPrinted>
  <dcterms:created xsi:type="dcterms:W3CDTF">1998-11-09T12:10:17Z</dcterms:created>
  <dcterms:modified xsi:type="dcterms:W3CDTF">2026-03-11T09:18:28Z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0x0101000F76663095851845B16EA818F101369A</vt:lpwstr>
  </property>
</Properties>
</file>