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je\OneDrive\Bilder\ARbeiderpartiet\ÅRSMØTE 2021\"/>
    </mc:Choice>
  </mc:AlternateContent>
  <xr:revisionPtr revIDLastSave="0" documentId="8_{E5C3F066-A382-4015-9D11-DD7E3DCEE591}" xr6:coauthVersionLast="46" xr6:coauthVersionMax="46" xr10:uidLastSave="{00000000-0000-0000-0000-000000000000}"/>
  <bookViews>
    <workbookView xWindow="1520" yWindow="1520" windowWidth="14400" windowHeight="7360" xr2:uid="{634867BB-F3A0-4BAD-A631-66DB5EC635A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D26" i="1"/>
  <c r="F8" i="1"/>
  <c r="C8" i="1"/>
  <c r="D27" i="1" l="1"/>
  <c r="B30" i="1" s="1"/>
  <c r="G27" i="1"/>
  <c r="G28" i="1" s="1"/>
  <c r="C28" i="1"/>
  <c r="D28" i="1"/>
  <c r="F28" i="1"/>
</calcChain>
</file>

<file path=xl/sharedStrings.xml><?xml version="1.0" encoding="utf-8"?>
<sst xmlns="http://schemas.openxmlformats.org/spreadsheetml/2006/main" count="32" uniqueCount="28">
  <si>
    <t>Forslag  til  budsjett  for  2020</t>
  </si>
  <si>
    <t xml:space="preserve">        Alver  Arbeiderparti  Rekneskap  for  2020</t>
  </si>
  <si>
    <t>Inntekter</t>
  </si>
  <si>
    <t>Saldo pr.01.01.2020</t>
  </si>
  <si>
    <t>Partistøtte</t>
  </si>
  <si>
    <t>Kontingenter</t>
  </si>
  <si>
    <t>Valgkampstøtte</t>
  </si>
  <si>
    <t>Renter</t>
  </si>
  <si>
    <t>Total</t>
  </si>
  <si>
    <t>Utgifter</t>
  </si>
  <si>
    <t>Annonser</t>
  </si>
  <si>
    <t>Årsmøte V.A.P.</t>
  </si>
  <si>
    <t>Kurs/møter/konf.</t>
  </si>
  <si>
    <t>AOF</t>
  </si>
  <si>
    <t>Porto/gebyrer</t>
  </si>
  <si>
    <t>Blomster/gaver</t>
  </si>
  <si>
    <t>Transport</t>
  </si>
  <si>
    <t>Jubileum og merkeutdeling</t>
  </si>
  <si>
    <t>AUF</t>
  </si>
  <si>
    <t>Lagerleige</t>
  </si>
  <si>
    <t>Diverse inkl. kontorrekvisita</t>
  </si>
  <si>
    <t>Valgkamp</t>
  </si>
  <si>
    <t>Balanse</t>
  </si>
  <si>
    <t>Sum</t>
  </si>
  <si>
    <t>Saldo pr. 31.12.2020</t>
  </si>
  <si>
    <t xml:space="preserve">Seim 05.01.2019  </t>
  </si>
  <si>
    <t>Seim 20.01.2020</t>
  </si>
  <si>
    <t>Pål Inge Fosse Hopland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</si>
</sst>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ck">
        <color theme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/>
      <top style="thick">
        <color theme="1"/>
      </top>
      <bottom style="thick">
        <color auto="1"/>
      </bottom>
      <diagonal/>
    </border>
    <border>
      <left/>
      <right/>
      <top style="thick">
        <color theme="1"/>
      </top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 style="thick">
        <color auto="1"/>
      </bottom>
      <diagonal/>
    </border>
    <border>
      <left style="thick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theme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4" fontId="3" fillId="0" borderId="15" xfId="1" applyFont="1" applyBorder="1"/>
    <xf numFmtId="44" fontId="2" fillId="0" borderId="16" xfId="1" applyFont="1" applyBorder="1"/>
    <xf numFmtId="44" fontId="2" fillId="0" borderId="11" xfId="1" applyFont="1" applyBorder="1"/>
    <xf numFmtId="44" fontId="3" fillId="0" borderId="17" xfId="1" applyFont="1" applyBorder="1" applyAlignment="1">
      <alignment horizontal="center" vertical="center"/>
    </xf>
    <xf numFmtId="0" fontId="2" fillId="0" borderId="18" xfId="0" applyFont="1" applyBorder="1"/>
    <xf numFmtId="44" fontId="2" fillId="0" borderId="20" xfId="1" applyFont="1" applyBorder="1"/>
    <xf numFmtId="44" fontId="2" fillId="0" borderId="21" xfId="1" applyFont="1" applyBorder="1"/>
    <xf numFmtId="44" fontId="2" fillId="0" borderId="22" xfId="1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44" fontId="2" fillId="0" borderId="27" xfId="1" applyFont="1" applyBorder="1"/>
    <xf numFmtId="44" fontId="2" fillId="0" borderId="28" xfId="1" applyFont="1" applyBorder="1"/>
    <xf numFmtId="44" fontId="3" fillId="0" borderId="29" xfId="1" applyFont="1" applyBorder="1"/>
    <xf numFmtId="44" fontId="2" fillId="0" borderId="30" xfId="1" applyFont="1" applyBorder="1"/>
    <xf numFmtId="44" fontId="3" fillId="0" borderId="31" xfId="1" applyFont="1" applyBorder="1"/>
    <xf numFmtId="0" fontId="2" fillId="0" borderId="11" xfId="0" applyFont="1" applyBorder="1" applyAlignment="1">
      <alignment horizontal="center" wrapText="1"/>
    </xf>
    <xf numFmtId="44" fontId="2" fillId="0" borderId="32" xfId="1" applyFont="1" applyBorder="1"/>
    <xf numFmtId="44" fontId="3" fillId="0" borderId="32" xfId="1" applyFont="1" applyBorder="1"/>
    <xf numFmtId="44" fontId="2" fillId="0" borderId="33" xfId="1" applyFont="1" applyBorder="1"/>
    <xf numFmtId="44" fontId="3" fillId="0" borderId="34" xfId="1" applyFont="1" applyBorder="1"/>
    <xf numFmtId="44" fontId="2" fillId="0" borderId="35" xfId="1" applyFont="1" applyBorder="1"/>
    <xf numFmtId="44" fontId="2" fillId="0" borderId="34" xfId="1" applyFont="1" applyBorder="1"/>
    <xf numFmtId="44" fontId="2" fillId="0" borderId="36" xfId="1" applyFont="1" applyBorder="1"/>
    <xf numFmtId="0" fontId="2" fillId="0" borderId="34" xfId="0" applyFont="1" applyBorder="1"/>
    <xf numFmtId="0" fontId="2" fillId="0" borderId="37" xfId="0" applyFont="1" applyBorder="1"/>
    <xf numFmtId="44" fontId="2" fillId="0" borderId="38" xfId="1" applyFont="1" applyBorder="1"/>
    <xf numFmtId="44" fontId="2" fillId="0" borderId="39" xfId="1" applyFont="1" applyBorder="1"/>
    <xf numFmtId="44" fontId="2" fillId="0" borderId="17" xfId="1" applyFont="1" applyBorder="1"/>
    <xf numFmtId="44" fontId="2" fillId="0" borderId="40" xfId="1" applyFont="1" applyBorder="1"/>
    <xf numFmtId="44" fontId="2" fillId="0" borderId="37" xfId="1" applyFont="1" applyBorder="1"/>
    <xf numFmtId="44" fontId="4" fillId="0" borderId="41" xfId="1" applyFont="1" applyBorder="1"/>
    <xf numFmtId="0" fontId="2" fillId="0" borderId="27" xfId="0" applyFont="1" applyBorder="1"/>
    <xf numFmtId="44" fontId="5" fillId="0" borderId="42" xfId="1" applyFont="1" applyBorder="1"/>
    <xf numFmtId="44" fontId="2" fillId="0" borderId="43" xfId="1" applyFont="1" applyBorder="1"/>
    <xf numFmtId="44" fontId="6" fillId="0" borderId="0" xfId="1" applyFont="1"/>
    <xf numFmtId="44" fontId="6" fillId="0" borderId="19" xfId="1" applyFont="1" applyBorder="1"/>
    <xf numFmtId="44" fontId="4" fillId="0" borderId="44" xfId="1" applyFont="1" applyBorder="1"/>
    <xf numFmtId="44" fontId="2" fillId="0" borderId="0" xfId="1" applyFont="1"/>
    <xf numFmtId="44" fontId="2" fillId="0" borderId="45" xfId="1" applyFont="1" applyBorder="1"/>
    <xf numFmtId="44" fontId="6" fillId="0" borderId="31" xfId="1" applyFont="1" applyBorder="1"/>
    <xf numFmtId="44" fontId="6" fillId="0" borderId="46" xfId="1" applyFont="1" applyBorder="1"/>
    <xf numFmtId="44" fontId="6" fillId="0" borderId="47" xfId="0" applyNumberFormat="1" applyFont="1" applyBorder="1"/>
    <xf numFmtId="44" fontId="6" fillId="0" borderId="48" xfId="0" applyNumberFormat="1" applyFont="1" applyBorder="1"/>
    <xf numFmtId="44" fontId="3" fillId="0" borderId="49" xfId="1" applyFont="1" applyBorder="1"/>
    <xf numFmtId="44" fontId="3" fillId="0" borderId="50" xfId="1" applyFont="1" applyBorder="1"/>
    <xf numFmtId="44" fontId="7" fillId="0" borderId="11" xfId="1" applyFont="1" applyBorder="1"/>
    <xf numFmtId="0" fontId="0" fillId="0" borderId="11" xfId="0" applyBorder="1"/>
    <xf numFmtId="44" fontId="2" fillId="0" borderId="14" xfId="1" applyFont="1" applyBorder="1"/>
    <xf numFmtId="0" fontId="2" fillId="0" borderId="51" xfId="0" applyFont="1" applyBorder="1"/>
    <xf numFmtId="0" fontId="2" fillId="0" borderId="52" xfId="0" applyFont="1" applyBorder="1"/>
    <xf numFmtId="0" fontId="0" fillId="0" borderId="51" xfId="0" applyBorder="1"/>
    <xf numFmtId="0" fontId="2" fillId="2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D41D-4BC5-42A1-9090-CEAB9FDF28ED}">
  <dimension ref="A1:G34"/>
  <sheetViews>
    <sheetView tabSelected="1" topLeftCell="A13" workbookViewId="0">
      <selection activeCell="D1" sqref="D1"/>
    </sheetView>
  </sheetViews>
  <sheetFormatPr baseColWidth="10" defaultRowHeight="14.5" x14ac:dyDescent="0.35"/>
  <cols>
    <col min="1" max="1" width="25.08984375" customWidth="1"/>
    <col min="2" max="7" width="14.7265625" customWidth="1"/>
  </cols>
  <sheetData>
    <row r="1" spans="1:7" ht="15.5" thickTop="1" thickBot="1" x14ac:dyDescent="0.4">
      <c r="A1" s="1"/>
      <c r="B1" s="2" t="s">
        <v>0</v>
      </c>
      <c r="C1" s="3"/>
      <c r="D1" s="4"/>
      <c r="E1" s="65" t="s">
        <v>1</v>
      </c>
      <c r="F1" s="66"/>
      <c r="G1" s="67"/>
    </row>
    <row r="2" spans="1:7" ht="15.5" thickTop="1" thickBot="1" x14ac:dyDescent="0.4">
      <c r="A2" s="5"/>
      <c r="B2" s="7"/>
      <c r="C2" s="8" t="s">
        <v>2</v>
      </c>
      <c r="D2" s="9"/>
      <c r="E2" s="10"/>
      <c r="F2" s="8" t="s">
        <v>2</v>
      </c>
      <c r="G2" s="9"/>
    </row>
    <row r="3" spans="1:7" ht="15" thickBot="1" x14ac:dyDescent="0.4">
      <c r="A3" s="11" t="s">
        <v>3</v>
      </c>
      <c r="B3" s="12">
        <v>58187.73</v>
      </c>
      <c r="C3" s="13"/>
      <c r="D3" s="14"/>
      <c r="E3" s="15">
        <v>58187.73</v>
      </c>
      <c r="F3" s="13"/>
      <c r="G3" s="9"/>
    </row>
    <row r="4" spans="1:7" x14ac:dyDescent="0.35">
      <c r="A4" s="16" t="s">
        <v>4</v>
      </c>
      <c r="B4" s="17"/>
      <c r="C4" s="18">
        <v>60000</v>
      </c>
      <c r="D4" s="14"/>
      <c r="E4" s="19"/>
      <c r="F4" s="17">
        <v>39723</v>
      </c>
      <c r="G4" s="9"/>
    </row>
    <row r="5" spans="1:7" x14ac:dyDescent="0.35">
      <c r="A5" s="20" t="s">
        <v>5</v>
      </c>
      <c r="B5" s="18"/>
      <c r="C5" s="18">
        <v>30000</v>
      </c>
      <c r="D5" s="14"/>
      <c r="E5" s="19"/>
      <c r="F5" s="18">
        <v>20482</v>
      </c>
      <c r="G5" s="9"/>
    </row>
    <row r="6" spans="1:7" x14ac:dyDescent="0.35">
      <c r="A6" s="20" t="s">
        <v>6</v>
      </c>
      <c r="B6" s="18"/>
      <c r="C6" s="18"/>
      <c r="D6" s="14"/>
      <c r="E6" s="19"/>
      <c r="F6" s="18">
        <v>0</v>
      </c>
      <c r="G6" s="9"/>
    </row>
    <row r="7" spans="1:7" ht="15" thickBot="1" x14ac:dyDescent="0.4">
      <c r="A7" s="22" t="s">
        <v>7</v>
      </c>
      <c r="B7" s="18"/>
      <c r="C7" s="24">
        <v>50</v>
      </c>
      <c r="D7" s="14"/>
      <c r="E7" s="19"/>
      <c r="F7" s="18">
        <v>13</v>
      </c>
      <c r="G7" s="9"/>
    </row>
    <row r="8" spans="1:7" ht="15" thickBot="1" x14ac:dyDescent="0.4">
      <c r="A8" s="5" t="s">
        <v>8</v>
      </c>
      <c r="B8" s="25"/>
      <c r="C8" s="26">
        <f>SUM(C4:C7)</f>
        <v>90050</v>
      </c>
      <c r="D8" s="27"/>
      <c r="E8" s="19"/>
      <c r="F8" s="28">
        <f>SUM(F4:F7)</f>
        <v>60218</v>
      </c>
      <c r="G8" s="29"/>
    </row>
    <row r="9" spans="1:7" ht="15" thickTop="1" x14ac:dyDescent="0.35">
      <c r="A9" s="5"/>
      <c r="B9" s="30"/>
      <c r="C9" s="31"/>
      <c r="D9" s="27"/>
      <c r="E9" s="32"/>
      <c r="F9" s="33"/>
      <c r="G9" s="9"/>
    </row>
    <row r="10" spans="1:7" x14ac:dyDescent="0.35">
      <c r="A10" s="5"/>
      <c r="B10" s="30"/>
      <c r="C10" s="31"/>
      <c r="D10" s="27"/>
      <c r="E10" s="34"/>
      <c r="F10" s="33"/>
      <c r="G10" s="9"/>
    </row>
    <row r="11" spans="1:7" x14ac:dyDescent="0.35">
      <c r="A11" s="5"/>
      <c r="B11" s="30"/>
      <c r="C11" s="31"/>
      <c r="D11" s="27"/>
      <c r="E11" s="34"/>
      <c r="F11" s="35"/>
      <c r="G11" s="9"/>
    </row>
    <row r="12" spans="1:7" x14ac:dyDescent="0.35">
      <c r="A12" s="5"/>
      <c r="B12" s="30"/>
      <c r="C12" s="30"/>
      <c r="D12" s="36" t="s">
        <v>9</v>
      </c>
      <c r="E12" s="34"/>
      <c r="F12" s="37"/>
      <c r="G12" s="38" t="s">
        <v>9</v>
      </c>
    </row>
    <row r="13" spans="1:7" x14ac:dyDescent="0.35">
      <c r="A13" s="22" t="s">
        <v>10</v>
      </c>
      <c r="B13" s="39"/>
      <c r="C13" s="17"/>
      <c r="D13" s="40">
        <v>3000</v>
      </c>
      <c r="E13" s="41"/>
      <c r="F13" s="23"/>
      <c r="G13" s="40">
        <v>3067.75</v>
      </c>
    </row>
    <row r="14" spans="1:7" x14ac:dyDescent="0.35">
      <c r="A14" s="20" t="s">
        <v>11</v>
      </c>
      <c r="B14" s="42"/>
      <c r="C14" s="18"/>
      <c r="D14" s="40">
        <v>20000</v>
      </c>
      <c r="E14" s="19"/>
      <c r="F14" s="21"/>
      <c r="G14" s="40">
        <v>0</v>
      </c>
    </row>
    <row r="15" spans="1:7" x14ac:dyDescent="0.35">
      <c r="A15" s="20" t="s">
        <v>12</v>
      </c>
      <c r="B15" s="42"/>
      <c r="C15" s="18"/>
      <c r="D15" s="40">
        <v>30000</v>
      </c>
      <c r="E15" s="41"/>
      <c r="F15" s="21"/>
      <c r="G15" s="40">
        <v>3861.29</v>
      </c>
    </row>
    <row r="16" spans="1:7" x14ac:dyDescent="0.35">
      <c r="A16" s="20" t="s">
        <v>13</v>
      </c>
      <c r="B16" s="42"/>
      <c r="C16" s="18"/>
      <c r="D16" s="40">
        <v>500</v>
      </c>
      <c r="E16" s="41"/>
      <c r="F16" s="21"/>
      <c r="G16" s="40">
        <v>0</v>
      </c>
    </row>
    <row r="17" spans="1:7" x14ac:dyDescent="0.35">
      <c r="A17" s="20" t="s">
        <v>14</v>
      </c>
      <c r="B17" s="42"/>
      <c r="C17" s="18"/>
      <c r="D17" s="40">
        <v>1500</v>
      </c>
      <c r="E17" s="41"/>
      <c r="F17" s="21"/>
      <c r="G17" s="40">
        <v>2283</v>
      </c>
    </row>
    <row r="18" spans="1:7" x14ac:dyDescent="0.35">
      <c r="A18" s="20" t="s">
        <v>15</v>
      </c>
      <c r="B18" s="42"/>
      <c r="C18" s="18"/>
      <c r="D18" s="40">
        <v>6000</v>
      </c>
      <c r="E18" s="19"/>
      <c r="F18" s="21"/>
      <c r="G18" s="40">
        <v>3514.9</v>
      </c>
    </row>
    <row r="19" spans="1:7" x14ac:dyDescent="0.35">
      <c r="A19" s="22" t="s">
        <v>16</v>
      </c>
      <c r="B19" s="42"/>
      <c r="C19" s="18"/>
      <c r="D19" s="40">
        <v>1000</v>
      </c>
      <c r="E19" s="41"/>
      <c r="F19" s="21"/>
      <c r="G19" s="40">
        <v>0</v>
      </c>
    </row>
    <row r="20" spans="1:7" x14ac:dyDescent="0.35">
      <c r="A20" s="20" t="s">
        <v>17</v>
      </c>
      <c r="B20" s="42"/>
      <c r="C20" s="18"/>
      <c r="D20" s="40">
        <v>10000</v>
      </c>
      <c r="E20" s="41"/>
      <c r="F20" s="21"/>
      <c r="G20" s="40">
        <v>3797.3</v>
      </c>
    </row>
    <row r="21" spans="1:7" x14ac:dyDescent="0.35">
      <c r="A21" s="20" t="s">
        <v>18</v>
      </c>
      <c r="B21" s="42"/>
      <c r="C21" s="18"/>
      <c r="D21" s="40">
        <v>2000</v>
      </c>
      <c r="E21" s="41"/>
      <c r="F21" s="21"/>
      <c r="G21" s="40">
        <v>0</v>
      </c>
    </row>
    <row r="22" spans="1:7" x14ac:dyDescent="0.35">
      <c r="A22" s="20" t="s">
        <v>19</v>
      </c>
      <c r="B22" s="42"/>
      <c r="C22" s="18"/>
      <c r="D22" s="40">
        <v>5000</v>
      </c>
      <c r="E22" s="41"/>
      <c r="F22" s="21"/>
      <c r="G22" s="14">
        <v>1998</v>
      </c>
    </row>
    <row r="23" spans="1:7" x14ac:dyDescent="0.35">
      <c r="A23" s="20" t="s">
        <v>20</v>
      </c>
      <c r="B23" s="42"/>
      <c r="C23" s="18"/>
      <c r="D23" s="40">
        <v>1500</v>
      </c>
      <c r="E23" s="41"/>
      <c r="F23" s="21"/>
      <c r="G23" s="14"/>
    </row>
    <row r="24" spans="1:7" x14ac:dyDescent="0.35">
      <c r="A24" s="22" t="s">
        <v>21</v>
      </c>
      <c r="B24" s="42"/>
      <c r="C24" s="18"/>
      <c r="D24" s="40"/>
      <c r="E24" s="41"/>
      <c r="F24" s="23"/>
      <c r="G24" s="43"/>
    </row>
    <row r="25" spans="1:7" ht="15" thickBot="1" x14ac:dyDescent="0.4">
      <c r="A25" s="22"/>
      <c r="B25" s="42"/>
      <c r="C25" s="18"/>
      <c r="D25" s="27"/>
      <c r="E25" s="44"/>
      <c r="F25" s="45"/>
      <c r="G25" s="46"/>
    </row>
    <row r="26" spans="1:7" ht="17" x14ac:dyDescent="0.6">
      <c r="A26" s="22" t="s">
        <v>8</v>
      </c>
      <c r="B26" s="42"/>
      <c r="C26" s="18"/>
      <c r="D26" s="47">
        <f>SUM(D13:D24)</f>
        <v>80500</v>
      </c>
      <c r="E26" s="48"/>
      <c r="F26" s="49"/>
      <c r="G26" s="43">
        <f>SUM(G13:G25)</f>
        <v>18522.240000000002</v>
      </c>
    </row>
    <row r="27" spans="1:7" ht="15" thickBot="1" x14ac:dyDescent="0.4">
      <c r="A27" s="22" t="s">
        <v>22</v>
      </c>
      <c r="B27" s="42"/>
      <c r="C27" s="24"/>
      <c r="D27" s="50">
        <f>(C8-D26)</f>
        <v>9550</v>
      </c>
      <c r="E27" s="51"/>
      <c r="F27" s="23"/>
      <c r="G27" s="52">
        <f>F8-G26</f>
        <v>41695.759999999995</v>
      </c>
    </row>
    <row r="28" spans="1:7" ht="17.5" thickBot="1" x14ac:dyDescent="0.65">
      <c r="A28" s="5" t="s">
        <v>23</v>
      </c>
      <c r="B28" s="25"/>
      <c r="C28" s="53">
        <f>(C8)</f>
        <v>90050</v>
      </c>
      <c r="D28" s="54">
        <f>(D26+D27)</f>
        <v>90050</v>
      </c>
      <c r="E28" s="51"/>
      <c r="F28" s="55">
        <f>(F8)</f>
        <v>60218</v>
      </c>
      <c r="G28" s="56">
        <f>(G26+G27)</f>
        <v>60218</v>
      </c>
    </row>
    <row r="29" spans="1:7" ht="15" thickTop="1" x14ac:dyDescent="0.35">
      <c r="A29" s="5"/>
      <c r="B29" s="30"/>
      <c r="C29" s="51"/>
      <c r="D29" s="14"/>
      <c r="E29" s="51"/>
      <c r="F29" s="6"/>
      <c r="G29" s="9"/>
    </row>
    <row r="30" spans="1:7" ht="15" thickBot="1" x14ac:dyDescent="0.4">
      <c r="A30" s="5" t="s">
        <v>24</v>
      </c>
      <c r="B30" s="57">
        <f>(B3+D27)</f>
        <v>67737.73000000001</v>
      </c>
      <c r="C30" s="51"/>
      <c r="D30" s="14"/>
      <c r="E30" s="58">
        <v>99883.49</v>
      </c>
      <c r="F30" s="6"/>
      <c r="G30" s="9"/>
    </row>
    <row r="31" spans="1:7" ht="15" thickTop="1" x14ac:dyDescent="0.35">
      <c r="A31" s="5"/>
      <c r="B31" s="51"/>
      <c r="C31" s="51"/>
      <c r="D31" s="14"/>
      <c r="E31" s="51"/>
      <c r="F31" s="51"/>
      <c r="G31" s="9"/>
    </row>
    <row r="32" spans="1:7" x14ac:dyDescent="0.35">
      <c r="A32" s="5"/>
      <c r="B32" s="51"/>
      <c r="C32" s="51" t="s">
        <v>25</v>
      </c>
      <c r="D32" s="14"/>
      <c r="E32" s="51" t="s">
        <v>26</v>
      </c>
      <c r="F32" s="51"/>
      <c r="G32" s="9"/>
    </row>
    <row r="33" spans="1:7" x14ac:dyDescent="0.35">
      <c r="A33" s="5"/>
      <c r="B33" s="51"/>
      <c r="C33" s="51"/>
      <c r="D33" s="59"/>
      <c r="E33" s="51"/>
      <c r="F33" s="51"/>
      <c r="G33" s="60"/>
    </row>
    <row r="34" spans="1:7" ht="15" thickBot="1" x14ac:dyDescent="0.4">
      <c r="A34" s="11"/>
      <c r="B34" s="61"/>
      <c r="C34" s="61" t="s">
        <v>27</v>
      </c>
      <c r="D34" s="62"/>
      <c r="E34" s="63" t="s">
        <v>27</v>
      </c>
      <c r="F34" s="61"/>
      <c r="G34" s="64"/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IKTNH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Inge Fosse Hopland</dc:creator>
  <cp:lastModifiedBy>Silje Marita Strand Skauge</cp:lastModifiedBy>
  <dcterms:created xsi:type="dcterms:W3CDTF">2021-01-22T15:27:08Z</dcterms:created>
  <dcterms:modified xsi:type="dcterms:W3CDTF">2021-01-23T17:42:20Z</dcterms:modified>
</cp:coreProperties>
</file>