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ukro1a\OneDrive - Legrand France\Documents\My Documents\Solutions\"/>
    </mc:Choice>
  </mc:AlternateContent>
  <xr:revisionPtr revIDLastSave="132" documentId="8_{C8DDE6B5-358F-450F-B186-1BAA8822EE05}" xr6:coauthVersionLast="44" xr6:coauthVersionMax="45" xr10:uidLastSave="{BD6BDAFE-F73A-41AF-A391-0B1253842150}"/>
  <bookViews>
    <workbookView xWindow="-120" yWindow="-120" windowWidth="20730" windowHeight="11160" xr2:uid="{15418DA9-0CA9-4039-B6D0-4F754CE20D56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6" i="1"/>
  <c r="G2" i="1"/>
  <c r="H2" i="1"/>
  <c r="G11" i="1"/>
  <c r="G5" i="1"/>
  <c r="G4" i="1"/>
  <c r="H6" i="1"/>
  <c r="G9" i="1"/>
  <c r="H12" i="1"/>
  <c r="H14" i="1"/>
  <c r="G10" i="1"/>
  <c r="G8" i="1"/>
</calcChain>
</file>

<file path=xl/sharedStrings.xml><?xml version="1.0" encoding="utf-8"?>
<sst xmlns="http://schemas.openxmlformats.org/spreadsheetml/2006/main" count="55" uniqueCount="43">
  <si>
    <t>Brand</t>
  </si>
  <si>
    <t>Part #</t>
  </si>
  <si>
    <t>Description</t>
  </si>
  <si>
    <t>Qty</t>
  </si>
  <si>
    <t>Retail/MSRP (each)</t>
  </si>
  <si>
    <t>Total Retail/MSRP</t>
  </si>
  <si>
    <t>System Subtotal</t>
  </si>
  <si>
    <t>3D CAD</t>
  </si>
  <si>
    <t>A&amp;E Specification Sheet</t>
  </si>
  <si>
    <t>Brochure</t>
  </si>
  <si>
    <t>CAD Technical Specification Drawings</t>
  </si>
  <si>
    <t>Revit Models</t>
  </si>
  <si>
    <t>RoHS Compliant</t>
  </si>
  <si>
    <t>GREENGUARD Gold</t>
  </si>
  <si>
    <t>OSHPD</t>
  </si>
  <si>
    <t>PEP</t>
  </si>
  <si>
    <t>Camera System</t>
  </si>
  <si>
    <t>Vaddio</t>
  </si>
  <si>
    <t>CAD</t>
  </si>
  <si>
    <t>Connectivity, Cable Management &amp; Networking</t>
  </si>
  <si>
    <t>C2G</t>
  </si>
  <si>
    <t>6' (1.8m) Cat6 Snagless Unshielded UTP Ethernet Network Patch Cable</t>
  </si>
  <si>
    <t>10' (3.1m) USB 3.0 A Male to B Male Cable</t>
  </si>
  <si>
    <t>System Total</t>
  </si>
  <si>
    <t>999-89995-000W</t>
  </si>
  <si>
    <t>999-85100-000</t>
  </si>
  <si>
    <t>03134</t>
  </si>
  <si>
    <t>10' (3.1m) 18 AWG Universal Power Cord (NEMA 5-15P to IEC320C13) (TAA Compliant)</t>
  </si>
  <si>
    <t>A&amp;E</t>
  </si>
  <si>
    <t>Wiremold</t>
  </si>
  <si>
    <t>WSPC220CWH</t>
  </si>
  <si>
    <t>3 Part</t>
  </si>
  <si>
    <t>Mounts</t>
  </si>
  <si>
    <t>Chief</t>
  </si>
  <si>
    <t>CeilingMIC Microphone</t>
  </si>
  <si>
    <t>10' (3.1m) High Speed HDMI Cable with Ethernet - 4K 60Hz</t>
  </si>
  <si>
    <t>999-99950-300W</t>
  </si>
  <si>
    <t>ConferenceSHOT AV Bundle - TableMIC 1</t>
  </si>
  <si>
    <t>Desktop Power Center Slim - 2 Outlet With USB-A and USB-C - White</t>
  </si>
  <si>
    <t>ConferenceSHOT AV Table Mount (Optional)</t>
  </si>
  <si>
    <t>K1D220S</t>
  </si>
  <si>
    <t>Kontour™ K1D Dynamic Desk Mount, 2 Monitors</t>
  </si>
  <si>
    <t>Revit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</si>
</sst>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4" fillId="0" borderId="0" xfId="2"/>
    <xf numFmtId="44" fontId="0" fillId="0" borderId="0" xfId="1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5" fillId="0" borderId="0" xfId="0" applyFont="1"/>
    <xf numFmtId="44" fontId="0" fillId="0" borderId="0" xfId="0" applyNumberFormat="1"/>
    <xf numFmtId="44" fontId="2" fillId="0" borderId="0" xfId="0" applyNumberFormat="1" applyFont="1"/>
    <xf numFmtId="0" fontId="4" fillId="0" borderId="0" xfId="2" applyFill="1"/>
    <xf numFmtId="0" fontId="4" fillId="0" borderId="0" xfId="2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2" quotePrefix="1" applyAlignment="1">
      <alignment horizontal="left"/>
    </xf>
    <xf numFmtId="0" fontId="4" fillId="0" borderId="0" xfId="2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2" xfId="3" xr:uid="{A18747A5-299D-40BA-B526-F75C55FF7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219075</xdr:rowOff>
    </xdr:from>
    <xdr:to>
      <xdr:col>0</xdr:col>
      <xdr:colOff>1962150</xdr:colOff>
      <xdr:row>0</xdr:row>
      <xdr:rowOff>567747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E0D26C-F4BE-4BC5-8D47-13947372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19075"/>
          <a:ext cx="1895475" cy="367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grandav.com/en/products/chief/mounts/monitor/desk_mounts/k1d/k1d220s?utm_source=Multi-Brand&amp;utm_medium=Solutions%20Guide&amp;utm_campaign=Video%20Conferencing%20From%20Anywhere" TargetMode="External"/><Relationship Id="rId13" Type="http://schemas.openxmlformats.org/officeDocument/2006/relationships/hyperlink" Target="https://res.cloudinary.com/avd/image/upload/v132306575/Resources/Vaddio/Audio/Specifications/US-DataSheet-CeilingMIC_190019.pdf" TargetMode="External"/><Relationship Id="rId18" Type="http://schemas.openxmlformats.org/officeDocument/2006/relationships/hyperlink" Target="https://res.cloudinary.com/avd/raw/upload/v132306659/Resources/Vaddio/Cameras/Drawings/conferenceshot-av-camera-dwg.dwg" TargetMode="External"/><Relationship Id="rId3" Type="http://schemas.openxmlformats.org/officeDocument/2006/relationships/hyperlink" Target="https://www.legrandav.com/products/vaddio/cables_and_connectivity/usb_cables/c2g_usb_30_a_male_to_b_male_cable?ID=%7b350DB5EE-28E5-4160-9EBA-3262A1726C68%7dwww.legrand.com?utm_source=Multi-Brand&amp;utm_medium=Solutions%20Guide&amp;utm_campaign=Video%20Conferencing%20From%20Anywher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legrand.us/wiremold/work-surface/desktop-power-center-slim/desktop-power-center-slim-2-outlet-usb-a-usb-c-w-g.aspx?utm_source=Multi-Brand&amp;utm_medium=Solutions%20Guide&amp;utm_campaign=Video%20Conferencing%20From%20Anywhere" TargetMode="External"/><Relationship Id="rId12" Type="http://schemas.openxmlformats.org/officeDocument/2006/relationships/hyperlink" Target="https://www.legrandav.com/products/vaddio/audio/microphones/ceilingmic_microphone?ID=%7b5F905249-D68E-4AFF-A41B-488930BD4201%7d?utm_source=Multi-Brand&amp;utm_medium=Solutions%20Guide&amp;utm_campaign=Video%20Conferencing%20From%20Anywhere" TargetMode="External"/><Relationship Id="rId17" Type="http://schemas.openxmlformats.org/officeDocument/2006/relationships/hyperlink" Target="https://res.cloudinary.com/avd/image/upload/v132306659/Resources/Vaddio/Cameras/Specifications/411-0001-20-rev-a-conferenceshot-av-a-and-e-spec.pdf" TargetMode="External"/><Relationship Id="rId2" Type="http://schemas.openxmlformats.org/officeDocument/2006/relationships/hyperlink" Target="https://www.legrandav.com/products/vaddio/cables_and_connectivity/structured_category_cables/c2g_cat6_snagless_unshielded_utp_ethernet_network_patch_cable?ID=%7b65D8E43E-AD6D-4946-BB96-2F0D143B627E%7dwww.legrand.com?utm_source=Multi-Brand&amp;utm_medium=Solutions%20Guide&amp;utm_campaign=Lecture%20Capture?utm_source=Multi-Brand&amp;utm_medium=Solutions%20Guide&amp;utm_campaign=Video%20Conferencing%20From%20Anywhere" TargetMode="External"/><Relationship Id="rId16" Type="http://schemas.openxmlformats.org/officeDocument/2006/relationships/hyperlink" Target="https://legrandav.com/en/products/vaddio/cameras/hd_ptz_cameras/conferenceshot_av?Color=%7B2C797DF4-86E3-49CD-AA29-78E02D96499E%7D&amp;Microphones=%7B6F087C7A-E619-4E91-91DD-D79DE058A8D5%7D" TargetMode="External"/><Relationship Id="rId20" Type="http://schemas.openxmlformats.org/officeDocument/2006/relationships/hyperlink" Target="https://legrandav.com/-/media/files/chief/marketing/revit/monitor_mount-chief-desk_mount-k1d220_revit.ashx" TargetMode="External"/><Relationship Id="rId1" Type="http://schemas.openxmlformats.org/officeDocument/2006/relationships/hyperlink" Target="https://www.legrandav.com/products/vaddio/cables_and_connectivity/hdmi_cables/c2g_high_speed_hdmi_cable_with_ethernet_-_4k_60hz?ID=%7b68AA4F1A-A99D-4093-8F20-BAF3D70CB28F%7d?utm_source=Multi-Brand&amp;utm_medium=Solutions%20Guide&amp;utm_campaign=Video%20Conferencing%20From%20Anywhere" TargetMode="External"/><Relationship Id="rId6" Type="http://schemas.openxmlformats.org/officeDocument/2006/relationships/hyperlink" Target="https://www.legrand.us/-/media/brands/wiremold/resources/specification/16130-desktop%20power%20center%20slim-guidespecs.ashx" TargetMode="External"/><Relationship Id="rId11" Type="http://schemas.openxmlformats.org/officeDocument/2006/relationships/hyperlink" Target="https://res.cloudinary.com/avd/image/upload/v132306574/Resources/Vaddio/Cameras/Literature%20and%20Reference/How_to_Choose_a_ConferenceSHOT_AV_Bundle_Flyer.pdf" TargetMode="External"/><Relationship Id="rId5" Type="http://schemas.openxmlformats.org/officeDocument/2006/relationships/hyperlink" Target="https://www.legrand.us/-/media/brands/wiremold/resources/brochure/wm-br3036-commercialfpc.ashx" TargetMode="External"/><Relationship Id="rId15" Type="http://schemas.openxmlformats.org/officeDocument/2006/relationships/hyperlink" Target="https://res.cloudinary.com/avd/image/upload/v132306575/Resources/Vaddio/Audio/Literature%20and%20Reference/190018-A-US-FLY-CeilingMIC.pdf" TargetMode="External"/><Relationship Id="rId10" Type="http://schemas.openxmlformats.org/officeDocument/2006/relationships/hyperlink" Target="https://res.cloudinary.com/avd/raw/upload/v132306574/Resources/Vaddio/Mounts/Drawings/Table_Mt_ConferenceSHOT_AV.DWG" TargetMode="External"/><Relationship Id="rId19" Type="http://schemas.openxmlformats.org/officeDocument/2006/relationships/hyperlink" Target="https://legrandav.com/en/products/vaddio/mounts/conferenceshot_av_table_mount?utm_source=Multi-Brand&amp;utm_medium=Solutions%20Guide&amp;utm_campaign=Video%20Conferencing%20From%20Anywhere" TargetMode="External"/><Relationship Id="rId4" Type="http://schemas.openxmlformats.org/officeDocument/2006/relationships/hyperlink" Target="https://www.legrandav.com/products/vaddio/cables_and_connectivity/power_cables/c2g_18_awg_universal_power_cord_nema_5-15p_to_iec320c13_taa_compliant?ID=%7bAAB1DFB5-30CF-4402-A1B0-C9670220148A%7d?utm_source=Multi-Brand&amp;utm_medium=Solutions%20Guide&amp;utm_campaign=Video%20Conferencing%20From%20Anywhere" TargetMode="External"/><Relationship Id="rId9" Type="http://schemas.openxmlformats.org/officeDocument/2006/relationships/hyperlink" Target="https://legrandav.com/-/media/files/chief/cad_drawing/k1d220-w.ashx" TargetMode="External"/><Relationship Id="rId14" Type="http://schemas.openxmlformats.org/officeDocument/2006/relationships/hyperlink" Target="https://res.cloudinary.com/avd/raw/upload/v132306575/Resources/Vaddio/Audio/Drawings/998-85100_web_site.DW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2530-C896-4BA3-B6A8-FD024B3D4185}">
  <dimension ref="A1:R21"/>
  <sheetViews>
    <sheetView tabSelected="1" workbookViewId="0">
      <selection activeCell="F13" sqref="F13"/>
    </sheetView>
  </sheetViews>
  <sheetFormatPr defaultColWidth="8.85546875" defaultRowHeight="15" x14ac:dyDescent="0.25"/>
  <cols>
    <col min="1" max="1" width="30.28515625" customWidth="1"/>
    <col min="2" max="2" width="9.85546875" style="2" bestFit="1" customWidth="1"/>
    <col min="3" max="3" width="15.42578125" bestFit="1" customWidth="1"/>
    <col min="4" max="4" width="90.42578125" style="1" customWidth="1"/>
    <col min="6" max="6" width="12.140625" customWidth="1"/>
    <col min="7" max="7" width="14.42578125" customWidth="1"/>
    <col min="8" max="8" width="10.42578125" bestFit="1" customWidth="1"/>
    <col min="11" max="11" width="13.140625" customWidth="1"/>
    <col min="13" max="13" width="15" customWidth="1"/>
    <col min="15" max="15" width="10.28515625" customWidth="1"/>
    <col min="16" max="16" width="15" customWidth="1"/>
  </cols>
  <sheetData>
    <row r="1" spans="1:18" ht="45" x14ac:dyDescent="0.25">
      <c r="B1" s="6" t="s">
        <v>0</v>
      </c>
      <c r="C1" s="7" t="s">
        <v>1</v>
      </c>
      <c r="D1" s="8" t="s">
        <v>2</v>
      </c>
      <c r="E1" s="8" t="s">
        <v>3</v>
      </c>
      <c r="F1" s="10" t="s">
        <v>4</v>
      </c>
      <c r="G1" s="8" t="s">
        <v>5</v>
      </c>
      <c r="H1" s="8" t="s">
        <v>6</v>
      </c>
      <c r="I1" s="8"/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</row>
    <row r="2" spans="1:18" x14ac:dyDescent="0.25">
      <c r="A2" s="11" t="s">
        <v>32</v>
      </c>
      <c r="B2" t="s">
        <v>33</v>
      </c>
      <c r="C2" s="14" t="s">
        <v>40</v>
      </c>
      <c r="D2" s="1" t="s">
        <v>41</v>
      </c>
      <c r="E2">
        <v>1</v>
      </c>
      <c r="F2" s="5">
        <v>425</v>
      </c>
      <c r="G2" s="12">
        <f>E2*F2</f>
        <v>425</v>
      </c>
      <c r="H2" s="13">
        <f>G2</f>
        <v>425</v>
      </c>
      <c r="K2" s="4"/>
      <c r="L2" s="4"/>
      <c r="M2" s="4" t="s">
        <v>18</v>
      </c>
      <c r="N2" s="4" t="s">
        <v>42</v>
      </c>
      <c r="O2" s="4"/>
    </row>
    <row r="3" spans="1:18" x14ac:dyDescent="0.25">
      <c r="A3" s="11"/>
      <c r="B3"/>
      <c r="C3" s="4"/>
      <c r="F3" s="5"/>
      <c r="G3" s="12"/>
      <c r="H3" s="13"/>
      <c r="K3" s="4"/>
      <c r="L3" s="4"/>
      <c r="M3" s="4"/>
      <c r="N3" s="4"/>
      <c r="O3" s="4"/>
    </row>
    <row r="4" spans="1:18" x14ac:dyDescent="0.25">
      <c r="A4" s="11" t="s">
        <v>16</v>
      </c>
      <c r="B4" s="2" t="s">
        <v>17</v>
      </c>
      <c r="C4" s="14" t="s">
        <v>36</v>
      </c>
      <c r="D4" s="16" t="s">
        <v>37</v>
      </c>
      <c r="E4">
        <v>1</v>
      </c>
      <c r="F4" s="5">
        <v>2503</v>
      </c>
      <c r="G4" s="12">
        <f>E4*F4</f>
        <v>2503</v>
      </c>
      <c r="K4" s="14" t="s">
        <v>28</v>
      </c>
      <c r="L4" s="4" t="s">
        <v>9</v>
      </c>
      <c r="M4" s="14" t="s">
        <v>18</v>
      </c>
    </row>
    <row r="5" spans="1:18" x14ac:dyDescent="0.25">
      <c r="A5" s="11"/>
      <c r="B5" s="2" t="s">
        <v>17</v>
      </c>
      <c r="C5" s="14" t="s">
        <v>24</v>
      </c>
      <c r="D5" s="16" t="s">
        <v>39</v>
      </c>
      <c r="E5">
        <v>1</v>
      </c>
      <c r="F5" s="5">
        <v>159</v>
      </c>
      <c r="G5" s="12">
        <f>E5*F5</f>
        <v>159</v>
      </c>
      <c r="K5" s="4"/>
      <c r="L5" s="4"/>
      <c r="M5" s="4" t="s">
        <v>18</v>
      </c>
      <c r="N5" s="4"/>
    </row>
    <row r="6" spans="1:18" x14ac:dyDescent="0.25">
      <c r="A6" s="11"/>
      <c r="B6" s="2" t="s">
        <v>17</v>
      </c>
      <c r="C6" s="4" t="s">
        <v>25</v>
      </c>
      <c r="D6" s="16" t="s">
        <v>34</v>
      </c>
      <c r="E6">
        <v>1</v>
      </c>
      <c r="F6" s="5">
        <v>597</v>
      </c>
      <c r="G6" s="12">
        <f>E6*F6</f>
        <v>597</v>
      </c>
      <c r="H6" s="13">
        <f>SUM(G4:G6)</f>
        <v>3259</v>
      </c>
      <c r="K6" s="4" t="s">
        <v>28</v>
      </c>
      <c r="L6" s="4" t="s">
        <v>9</v>
      </c>
      <c r="M6" s="4" t="s">
        <v>18</v>
      </c>
    </row>
    <row r="7" spans="1:18" x14ac:dyDescent="0.25">
      <c r="D7" s="16"/>
      <c r="F7" s="5"/>
    </row>
    <row r="8" spans="1:18" ht="30" x14ac:dyDescent="0.25">
      <c r="A8" s="9" t="s">
        <v>19</v>
      </c>
      <c r="B8" s="2" t="s">
        <v>20</v>
      </c>
      <c r="C8" s="15">
        <v>56784</v>
      </c>
      <c r="D8" s="16" t="s">
        <v>35</v>
      </c>
      <c r="E8">
        <v>1</v>
      </c>
      <c r="F8" s="5">
        <v>14.99</v>
      </c>
      <c r="G8" s="12">
        <f>E8*F8</f>
        <v>14.99</v>
      </c>
    </row>
    <row r="9" spans="1:18" x14ac:dyDescent="0.25">
      <c r="B9" s="2" t="s">
        <v>20</v>
      </c>
      <c r="C9" s="15">
        <v>27153</v>
      </c>
      <c r="D9" s="17" t="s">
        <v>21</v>
      </c>
      <c r="E9">
        <v>4</v>
      </c>
      <c r="F9" s="5">
        <v>13.99</v>
      </c>
      <c r="G9" s="12">
        <f>E9*F9</f>
        <v>55.96</v>
      </c>
    </row>
    <row r="10" spans="1:18" x14ac:dyDescent="0.25">
      <c r="B10" s="2" t="s">
        <v>20</v>
      </c>
      <c r="C10" s="15">
        <v>54175</v>
      </c>
      <c r="D10" s="16" t="s">
        <v>22</v>
      </c>
      <c r="E10">
        <v>1</v>
      </c>
      <c r="F10" s="5">
        <v>15.99</v>
      </c>
      <c r="G10" s="12">
        <f>E10*F10</f>
        <v>15.99</v>
      </c>
      <c r="H10" s="13"/>
    </row>
    <row r="11" spans="1:18" x14ac:dyDescent="0.25">
      <c r="B11" t="s">
        <v>20</v>
      </c>
      <c r="C11" s="18" t="s">
        <v>26</v>
      </c>
      <c r="D11" s="1" t="s">
        <v>27</v>
      </c>
      <c r="E11">
        <v>1</v>
      </c>
      <c r="F11" s="5">
        <v>9.99</v>
      </c>
      <c r="G11" s="12">
        <f>E11*F11</f>
        <v>9.99</v>
      </c>
      <c r="H11" s="13"/>
    </row>
    <row r="12" spans="1:18" x14ac:dyDescent="0.25">
      <c r="B12" t="s">
        <v>29</v>
      </c>
      <c r="C12" s="19" t="s">
        <v>30</v>
      </c>
      <c r="D12" s="1" t="s">
        <v>38</v>
      </c>
      <c r="E12">
        <v>1</v>
      </c>
      <c r="F12" s="5">
        <v>87.92</v>
      </c>
      <c r="G12" s="12">
        <f>E12*F12</f>
        <v>87.92</v>
      </c>
      <c r="H12" s="13">
        <f>SUM(G8:G12)</f>
        <v>184.85</v>
      </c>
      <c r="L12" s="4" t="s">
        <v>9</v>
      </c>
      <c r="M12" s="4" t="s">
        <v>31</v>
      </c>
    </row>
    <row r="13" spans="1:18" x14ac:dyDescent="0.25">
      <c r="C13" s="15"/>
      <c r="D13" s="16"/>
      <c r="F13" s="5"/>
      <c r="G13" s="12"/>
      <c r="H13" s="13"/>
    </row>
    <row r="14" spans="1:18" x14ac:dyDescent="0.25">
      <c r="D14" s="8" t="s">
        <v>23</v>
      </c>
      <c r="H14" s="13">
        <f>SUM(H2:H12)</f>
        <v>3868.85</v>
      </c>
    </row>
    <row r="21" spans="2:2" ht="15.75" x14ac:dyDescent="0.25">
      <c r="B21" s="3"/>
    </row>
  </sheetData>
  <hyperlinks>
    <hyperlink ref="C8" r:id="rId1" display="https://www.legrandav.com/products/vaddio/cables_and_connectivity/hdmi_cables/c2g_high_speed_hdmi_cable_with_ethernet_-_4k_60hz?ID=%7b68AA4F1A-A99D-4093-8F20-BAF3D70CB28F%7d?utm_source=Multi-Brand&amp;utm_medium=Solutions%20Guide&amp;utm_campaign=Video%20Conferencing%20From%20Anywhere" xr:uid="{93E619F6-DE1C-47D4-82B9-D491248270A9}"/>
    <hyperlink ref="C9" r:id="rId2" display="https://www.legrandav.com/products/vaddio/cables_and_connectivity/structured_category_cables/c2g_cat6_snagless_unshielded_utp_ethernet_network_patch_cable?ID=%7b65D8E43E-AD6D-4946-BB96-2F0D143B627E%7dwww.legrand.com?utm_source=Multi-Brand&amp;utm_medium=Solutions%20Guide&amp;utm_campaign=Lecture%20Capture?utm_source=Multi-Brand&amp;utm_medium=Solutions%20Guide&amp;utm_campaign=Video%20Conferencing%20From%20Anywhere" xr:uid="{5312E36B-0623-4DEC-B5F1-3990646666EC}"/>
    <hyperlink ref="C10" r:id="rId3" display="https://www.legrandav.com/products/vaddio/cables_and_connectivity/usb_cables/c2g_usb_30_a_male_to_b_male_cable?ID=%7b350DB5EE-28E5-4160-9EBA-3262A1726C68%7dwww.legrand.com?utm_source=Multi-Brand&amp;utm_medium=Solutions%20Guide&amp;utm_campaign=Video%20Conferencing%20From%20Anywhere" xr:uid="{42EF06DB-6BD0-4F45-9808-5A596DA96ECA}"/>
    <hyperlink ref="C11" r:id="rId4" xr:uid="{BDDB9BE9-9171-4E19-8E0F-45D62EAB92D8}"/>
    <hyperlink ref="L12" r:id="rId5" xr:uid="{D4BDBA78-3863-4CDC-A8F3-6AD1575FE18C}"/>
    <hyperlink ref="M12" r:id="rId6" xr:uid="{3E9EF9DC-85B5-459A-A112-AADB6C3E8F05}"/>
    <hyperlink ref="C12" r:id="rId7" xr:uid="{E5443F97-4341-4B35-B671-7FE57767D555}"/>
    <hyperlink ref="C2" r:id="rId8" xr:uid="{03C2F480-D2EF-4876-93C5-51053CB092E8}"/>
    <hyperlink ref="M2" r:id="rId9" xr:uid="{2A283B17-C83F-46B8-9D9B-3394F3AA97D1}"/>
    <hyperlink ref="M5" r:id="rId10" xr:uid="{73D710FA-0F01-4F2F-A3E5-BB195782E0BD}"/>
    <hyperlink ref="L4" r:id="rId11" xr:uid="{CE0BDBA3-1EB5-406B-87C8-EBBCB91E4080}"/>
    <hyperlink ref="C6" r:id="rId12" xr:uid="{BC1FDAD1-657C-4FA3-BBF1-93E81FC51A90}"/>
    <hyperlink ref="K6" r:id="rId13" xr:uid="{8A34C44A-2E86-4A2D-9282-3B89288BC487}"/>
    <hyperlink ref="M6" r:id="rId14" xr:uid="{7F97526E-9094-40A9-9FEF-6DA52F6B86A6}"/>
    <hyperlink ref="L6" r:id="rId15" xr:uid="{83FA14FB-72EC-46AB-8E89-F6852B1BE97E}"/>
    <hyperlink ref="C4" r:id="rId16" xr:uid="{EAC87527-EBDD-4E5D-ABC1-430E91C493EE}"/>
    <hyperlink ref="K4" r:id="rId17" xr:uid="{047FDDB0-9251-44EC-9152-5E2308D8C6EF}"/>
    <hyperlink ref="M4" r:id="rId18" xr:uid="{4412515D-9BCA-45F9-8717-4443BA0D6F08}"/>
    <hyperlink ref="C5" r:id="rId19" xr:uid="{687F2FB5-847E-4236-A0A8-9FB510B56BE2}"/>
    <hyperlink ref="N2" r:id="rId20" xr:uid="{337D31A9-7E0B-4E9C-B57B-8816F5909699}"/>
  </hyperlinks>
  <pageMargins left="0.7" right="0.7" top="0.75" bottom="0.75" header="0.3" footer="0.3"/>
  <pageSetup orientation="portrait" verticalDpi="0" r:id="rId21"/>
  <drawing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0505A93F952A418D17D3AB163912F0" ma:contentTypeVersion="8" ma:contentTypeDescription="Crée un document." ma:contentTypeScope="" ma:versionID="7e16605e40847d0cd1568cf126c22c9f">
  <xsd:schema xmlns:xsd="http://www.w3.org/2001/XMLSchema" xmlns:xs="http://www.w3.org/2001/XMLSchema" xmlns:p="http://schemas.microsoft.com/office/2006/metadata/properties" xmlns:ns3="b8cbe294-ea24-4bfa-8e7d-74642cfe3655" targetNamespace="http://schemas.microsoft.com/office/2006/metadata/properties" ma:root="true" ma:fieldsID="92bc945ab12f043bdde6cfe92770805e" ns3:_="">
    <xsd:import namespace="b8cbe294-ea24-4bfa-8e7d-74642cfe36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e294-ea24-4bfa-8e7d-74642cfe36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62B73E-0C53-4038-97AA-BF804A15F7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52F01-28A8-46CD-AA82-66FAFAA7659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8cbe294-ea24-4bfa-8e7d-74642cfe365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6F839F-A708-43C8-92D0-EE40E8C0C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be294-ea24-4bfa-8e7d-74642cfe36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Cukrow</dc:creator>
  <cp:keywords/>
  <dc:description/>
  <cp:lastModifiedBy>Michael Cukrow</cp:lastModifiedBy>
  <cp:revision/>
  <dcterms:created xsi:type="dcterms:W3CDTF">2020-03-23T17:09:36Z</dcterms:created>
  <dcterms:modified xsi:type="dcterms:W3CDTF">2020-04-27T13:34:38Z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0x0101007C0505A93F952A418D17D3AB163912F0</vt:lpwstr>
  </property>
</Properties>
</file>