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60BBB3C9-FDA5-D84F-86FE-585A79993BAE}" xr6:coauthVersionLast="47" xr6:coauthVersionMax="47" xr10:uidLastSave="{00000000-0000-0000-0000-000000000000}"/>
  <bookViews>
    <workbookView xWindow="28620" yWindow="500" windowWidth="28520" windowHeight="16040" xr2:uid="{E5B03497-F06C-F649-9BF9-6EE5B54B118A}"/>
  </bookViews>
  <sheets>
    <sheet name="Cable Floor-to-Ceil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1" i="1"/>
  <c r="G26" i="1"/>
  <c r="G25" i="1"/>
  <c r="G24" i="1"/>
  <c r="G23" i="1"/>
  <c r="G21" i="1"/>
  <c r="G15" i="1"/>
  <c r="G14" i="1"/>
  <c r="G11" i="1"/>
  <c r="G8" i="1"/>
  <c r="G7" i="1"/>
  <c r="G6" i="1"/>
  <c r="G5" i="1"/>
  <c r="G16" i="1" l="1"/>
</calcChain>
</file>

<file path=xl/sharedStrings.xml><?xml version="1.0" encoding="utf-8"?>
<sst xmlns="http://schemas.openxmlformats.org/spreadsheetml/2006/main" count="81" uniqueCount="51">
  <si>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</si>
  <si>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</si>
  <si>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</si>
  <si>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</si>
  <si>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rgb="FF000000"/>
        <rFont val="Calibri (Body)"/>
      </rPr>
      <t>*Subject to change without notice</t>
    </r>
    <r>
      <rPr>
        <b/>
        <sz val="11"/>
        <color rgb="FF000000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</si>
  <si>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rgb="FF000000"/>
        <rFont val="Calibri (Body)"/>
      </rPr>
      <t>*Subject to change without notice</t>
    </r>
    <r>
      <rPr>
        <b/>
        <sz val="11"/>
        <color rgb="FF000000"/>
        <rFont val="Calibri"/>
        <family val="2"/>
        <scheme val="minor"/>
      </rPr>
      <t xml:space="preserve"> </t>
    </r>
  </si>
  <si>
    <t xml:space="preserve">200375 - CABLE FLOOR-TO-CEILING </t>
  </si>
  <si>
    <t>Mounts</t>
  </si>
  <si>
    <t>Chief</t>
  </si>
  <si>
    <t>FCS1U</t>
  </si>
  <si>
    <t>Cable Floor-to-Ceiling Flat Panel Mount</t>
  </si>
  <si>
    <t>PACFCB</t>
  </si>
  <si>
    <t>Back-to-Back Accessory for Cable Floor-to-Ceiling Flat Panel Mount</t>
  </si>
  <si>
    <t>PACFCL</t>
  </si>
  <si>
    <t>Lateral Shift Accessory for Cable Floor-to-Ceiling Flat Panel Mount</t>
  </si>
  <si>
    <t>CMS492P2</t>
  </si>
  <si>
    <t>2' x 2' Above Suspended Ceiling Storage Box with 2-Gang Filter &amp; Surge</t>
  </si>
  <si>
    <t/>
  </si>
  <si>
    <t>Power Distribution</t>
  </si>
  <si>
    <t xml:space="preserve">Middle Atlantic </t>
  </si>
  <si>
    <t>RLNK-415R</t>
  </si>
  <si>
    <t>Select Series PDU with RackLink™, 4 Outlet</t>
  </si>
  <si>
    <t>Connectivity, Cable Management &amp; Networking</t>
  </si>
  <si>
    <t>C2G</t>
  </si>
  <si>
    <t>25' High Speed HDMI® Cable With Gripping Connectors - CL2P - Plenum Rated</t>
  </si>
  <si>
    <t>15ft 18 AWG Universal Power Cord (NEMA 5-15P to IEC320C13) (TAA Compliant)</t>
  </si>
  <si>
    <t>TOTAL</t>
  </si>
  <si>
    <r>
      <t xml:space="preserve">Alternative Products - </t>
    </r>
    <r>
      <rPr>
        <sz val="11"/>
        <color theme="1"/>
        <rFont val="Calibri"/>
        <family val="2"/>
        <scheme val="minor"/>
      </rPr>
      <t xml:space="preserve">product that could be used </t>
    </r>
    <r>
      <rPr>
        <i/>
        <sz val="11"/>
        <color theme="1"/>
        <rFont val="Calibri"/>
        <family val="2"/>
        <scheme val="minor"/>
      </rPr>
      <t>instead</t>
    </r>
    <r>
      <rPr>
        <sz val="11"/>
        <color theme="1"/>
        <rFont val="Calibri"/>
        <family val="2"/>
        <scheme val="minor"/>
      </rPr>
      <t xml:space="preserve"> of the specified product</t>
    </r>
  </si>
  <si>
    <t>C2G30010</t>
  </si>
  <si>
    <t>HDMI® HDBaseT Extender over Cat Box Transmitter to Box Receiver - 4K 60Hz</t>
  </si>
  <si>
    <t>100ft HDBaseT Certified Cat6a Cable with Discontinuous Shielding - Plenum CMP-Rated - Blue</t>
  </si>
  <si>
    <t xml:space="preserve">HDMI over IP Encoder - 4K 30Hz  </t>
  </si>
  <si>
    <t>HDMI® over IP Decoder - 4K 60Hz</t>
  </si>
  <si>
    <r>
      <t xml:space="preserve">Kick It Up a Notch - </t>
    </r>
    <r>
      <rPr>
        <sz val="11"/>
        <color theme="1"/>
        <rFont val="Calibri"/>
        <family val="2"/>
        <scheme val="minor"/>
      </rPr>
      <t>product that could be used to "upgrade" this solution</t>
    </r>
  </si>
  <si>
    <t>UPS-S500R</t>
  </si>
  <si>
    <t>1 RU Select Series UPS Backup power, 500VA</t>
  </si>
  <si>
    <t>3ft Premium High Speed HDMI® Cable with Ethernet - 4K 60Hz</t>
  </si>
  <si>
    <t>Luxul</t>
  </si>
  <si>
    <t>XAP-1610</t>
  </si>
  <si>
    <t>Apex™ Wave 2 AC3100 Dual-Band Access Point with US Power Cord</t>
  </si>
  <si>
    <t>High Power AC3100 Wireless Controller System with US Power Cord</t>
  </si>
  <si>
    <t>XAP-810</t>
  </si>
  <si>
    <t>AC1200 Dual-Band Wireless Access Point with US Power Cord</t>
  </si>
  <si>
    <t>Login to LegrandAV.com for current information. </t>
  </si>
  <si>
    <t>To Be Sourced From Another Vendor</t>
  </si>
  <si>
    <t>Displays</t>
  </si>
  <si>
    <t>Digital signage media player</t>
  </si>
  <si>
    <t>Network accommodations</t>
  </si>
  <si>
    <t>09482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</si>
  <si>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</si>
  <si>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XWS-2620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</si>
</sst>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$-409]#,##0.00;[Red][$$-409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 (Body)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3" fillId="0" borderId="0" xfId="1" applyNumberFormat="1" applyFont="1" applyAlignment="1">
      <alignment wrapText="1"/>
    </xf>
    <xf numFmtId="44" fontId="2" fillId="0" borderId="0" xfId="1" applyFont="1"/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wrapText="1"/>
    </xf>
    <xf numFmtId="164" fontId="2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2" fillId="0" borderId="0" xfId="1" applyNumberFormat="1" applyFont="1" applyFill="1"/>
    <xf numFmtId="0" fontId="2" fillId="0" borderId="0" xfId="0" applyFont="1" applyAlignment="1">
      <alignment horizontal="left"/>
    </xf>
    <xf numFmtId="0" fontId="5" fillId="0" borderId="0" xfId="2" applyFill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1" applyNumberFormat="1" applyFont="1" applyFill="1"/>
    <xf numFmtId="164" fontId="0" fillId="0" borderId="0" xfId="1" applyNumberFormat="1" applyFont="1"/>
    <xf numFmtId="0" fontId="5" fillId="0" borderId="0" xfId="2" applyFill="1" applyAlignment="1">
      <alignment horizontal="left"/>
    </xf>
    <xf numFmtId="0" fontId="5" fillId="0" borderId="0" xfId="2" applyFill="1" applyAlignment="1">
      <alignment horizontal="left" vertical="center"/>
    </xf>
    <xf numFmtId="0" fontId="5" fillId="0" borderId="0" xfId="2" applyAlignment="1">
      <alignment vertical="center"/>
    </xf>
    <xf numFmtId="0" fontId="5" fillId="0" borderId="0" xfId="2" applyFill="1" applyAlignment="1">
      <alignment vertical="center"/>
    </xf>
    <xf numFmtId="0" fontId="6" fillId="0" borderId="0" xfId="0" applyFont="1" applyAlignment="1">
      <alignment wrapText="1"/>
    </xf>
    <xf numFmtId="0" fontId="5" fillId="0" borderId="0" xfId="2" quotePrefix="1" applyFill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2"/>
    <xf numFmtId="0" fontId="2" fillId="2" borderId="0" xfId="0" applyFont="1" applyFill="1"/>
    <xf numFmtId="0" fontId="0" fillId="2" borderId="0" xfId="0" applyFill="1"/>
    <xf numFmtId="0" fontId="5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164" fontId="0" fillId="2" borderId="0" xfId="1" applyNumberFormat="1" applyFont="1" applyFill="1"/>
    <xf numFmtId="164" fontId="2" fillId="2" borderId="0" xfId="1" applyNumberFormat="1" applyFont="1" applyFill="1"/>
    <xf numFmtId="0" fontId="2" fillId="0" borderId="0" xfId="0" applyFont="1" applyAlignment="1">
      <alignment horizontal="center"/>
    </xf>
    <xf numFmtId="0" fontId="8" fillId="0" borderId="0" xfId="0" applyFont="1"/>
    <xf numFmtId="0" fontId="5" fillId="0" borderId="0" xfId="2" applyAlignment="1">
      <alignment horizontal="left"/>
    </xf>
    <xf numFmtId="0" fontId="9" fillId="0" borderId="0" xfId="0" applyFont="1" applyAlignment="1">
      <alignment horizontal="left" vertical="center" wrapText="1"/>
    </xf>
    <xf numFmtId="0" fontId="5" fillId="0" borderId="0" xfId="2" applyBorder="1" applyAlignment="1">
      <alignment vertical="center" wrapText="1"/>
    </xf>
    <xf numFmtId="49" fontId="5" fillId="0" borderId="0" xfId="2" quotePrefix="1" applyNumberFormat="1" applyFill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BE158CD-5F91-1D4D-8BF9-51A947959B4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8962014-BFD9-8848-B27C-8FD483A6563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2E3EB32-1FBC-CF49-9E41-7AF573DB830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B0CBFC4-4FF6-584F-A1F1-F21F959292A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95250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1AB54FE-0B89-1D4B-BB30-A088D98D77FF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41EE34E-A365-6941-81D2-42EE4FBB560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A55C486-D975-C34B-BE5A-660DC42198E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8EB663-8AFB-A54C-9E2F-BA7722F3CDD1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95249</xdr:rowOff>
    </xdr:to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D7F782F-9711-A140-AF70-1D7D8A80C270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5207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EA743A0-8AE0-904B-A40D-735E58ECDDB3}"/>
            </a:ext>
          </a:extLst>
        </xdr:cNvPr>
        <xdr:cNvSpPr>
          <a:spLocks noChangeAspect="1" noChangeArrowheads="1"/>
        </xdr:cNvSpPr>
      </xdr:nvSpPr>
      <xdr:spPr bwMode="auto">
        <a:xfrm>
          <a:off x="0" y="50165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5207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721D4BC-C725-8844-9785-37C59C34CE95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5600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A48BBE2-1653-1D4E-95D0-9A3013283C46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560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C5E7087-2BFF-6B44-8D7F-3C2865663707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FE959ED-EA68-1E41-9577-45F931BBEEC7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2666B96-9E1F-D04A-B457-77D31D3537FF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734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95249</xdr:rowOff>
    </xdr:to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1168062-2577-DC4C-861D-736EACCB8D8E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BE5023E-993F-9343-9383-DFF65BEEC182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7BE8DDB-548C-D341-B606-12105D74F4AB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DCF936-2B68-1C4D-9E3D-2186A52A63ED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734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5207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5CA9288-4B34-1041-B2D8-012D8E8F8170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71437</xdr:colOff>
      <xdr:row>0</xdr:row>
      <xdr:rowOff>87313</xdr:rowOff>
    </xdr:from>
    <xdr:to>
      <xdr:col>0</xdr:col>
      <xdr:colOff>1485900</xdr:colOff>
      <xdr:row>0</xdr:row>
      <xdr:rowOff>362873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C1CFBB7-BBC7-A64A-864F-E5ECAA168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87313"/>
          <a:ext cx="1414463" cy="27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BAFA9E8-2C6A-8446-A381-8EC346287EBE}"/>
            </a:ext>
            <a:ext uri="{147F2762-F138-4A5C-976F-8EAC2B608ADB}">
              <a16:predDERef xmlns:a16="http://schemas.microsoft.com/office/drawing/2014/main" pred="{8A433F8C-F79F-4117-B5C2-D43168F33EB1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227B5E4-CB92-9549-AE18-B16661FAE45A}"/>
            </a:ext>
            <a:ext uri="{147F2762-F138-4A5C-976F-8EAC2B608ADB}">
              <a16:predDERef xmlns:a16="http://schemas.microsoft.com/office/drawing/2014/main" pred="{B1B5527C-60DE-4EB8-AAA0-4C70104507D6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85725</xdr:rowOff>
    </xdr:to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DA16AE7-F9D1-D844-9FB5-D3F68E06838A}"/>
            </a:ext>
            <a:ext uri="{147F2762-F138-4A5C-976F-8EAC2B608ADB}">
              <a16:predDERef xmlns:a16="http://schemas.microsoft.com/office/drawing/2014/main" pred="{0D0D05B9-55A2-4AFE-9DD1-BCE529745178}"/>
            </a:ext>
          </a:extLst>
        </xdr:cNvPr>
        <xdr:cNvSpPr>
          <a:spLocks noChangeAspect="1" noChangeArrowheads="1"/>
        </xdr:cNvSpPr>
      </xdr:nvSpPr>
      <xdr:spPr bwMode="auto">
        <a:xfrm>
          <a:off x="0" y="7150100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5207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8CA4A82-F65C-C840-9EEC-0D1FF89D41C6}"/>
            </a:ext>
            <a:ext uri="{147F2762-F138-4A5C-976F-8EAC2B608ADB}">
              <a16:predDERef xmlns:a16="http://schemas.microsoft.com/office/drawing/2014/main" pred="{BB863026-0C54-421A-9BFC-E9B3E9B0BEC1}"/>
            </a:ext>
          </a:extLst>
        </xdr:cNvPr>
        <xdr:cNvSpPr>
          <a:spLocks noChangeAspect="1" noChangeArrowheads="1"/>
        </xdr:cNvSpPr>
      </xdr:nvSpPr>
      <xdr:spPr bwMode="auto">
        <a:xfrm>
          <a:off x="0" y="6007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520700"/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FB042DA-7BED-E844-9E9F-0B0F8887B8FB}"/>
            </a:ext>
          </a:extLst>
        </xdr:cNvPr>
        <xdr:cNvSpPr>
          <a:spLocks noChangeAspect="1" noChangeArrowheads="1"/>
        </xdr:cNvSpPr>
      </xdr:nvSpPr>
      <xdr:spPr bwMode="auto">
        <a:xfrm>
          <a:off x="0" y="6769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4F3982-8A76-4342-BBB3-6D9249924735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5BCA5F-0550-D84F-8453-DD631CA95D0B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520700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F84FA5C-6AE9-AB4F-B139-7920A312F3F3}"/>
            </a:ext>
          </a:extLst>
        </xdr:cNvPr>
        <xdr:cNvSpPr>
          <a:spLocks noChangeAspect="1" noChangeArrowheads="1"/>
        </xdr:cNvSpPr>
      </xdr:nvSpPr>
      <xdr:spPr bwMode="auto">
        <a:xfrm>
          <a:off x="0" y="6769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0C050DC-7240-5548-96AC-EB3F2C56E220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676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accessories/power_accessories/18-awg-universal-power-cord-nema-5-15p-to-iec320c13/cg09482" TargetMode="External"/><Relationship Id="rId13" Type="http://schemas.openxmlformats.org/officeDocument/2006/relationships/hyperlink" Target="https://www.legrandav.com/products/power/ups_backup_systems/select_ups_backup_power_system/ups-s500r" TargetMode="External"/><Relationship Id="rId18" Type="http://schemas.openxmlformats.org/officeDocument/2006/relationships/hyperlink" Target="https://www.legrandav.com/products/wireless/wireless_kits/high_power_wave_2_ac3100_wireless_controller_system_-_32_ap_support/xws-2620" TargetMode="External"/><Relationship Id="rId3" Type="http://schemas.openxmlformats.org/officeDocument/2006/relationships/hyperlink" Target="https://www.legrandav.com/products/chief/accessories/display/lateral_shift/pacfcl/pacfcl" TargetMode="External"/><Relationship Id="rId7" Type="http://schemas.openxmlformats.org/officeDocument/2006/relationships/hyperlink" Target="https://www.legrandav.com/products/cables_and_connectivity/hdbaset_cables/hdmi-hdbaset-extender-over-cat-box-transmitter-to-box-receiver/c2g30010" TargetMode="External"/><Relationship Id="rId12" Type="http://schemas.openxmlformats.org/officeDocument/2006/relationships/hyperlink" Target="https://www.legrandav.com/products/power/intelligent_power/select_pdu_with_racklink/rlnk-415r" TargetMode="External"/><Relationship Id="rId17" Type="http://schemas.openxmlformats.org/officeDocument/2006/relationships/hyperlink" Target="https://www.legrandav.com/my_account" TargetMode="External"/><Relationship Id="rId2" Type="http://schemas.openxmlformats.org/officeDocument/2006/relationships/hyperlink" Target="https://www.legrandav.com/en/products/chief/accessories/display/miscellaneous/pacfcb/pacfcb" TargetMode="External"/><Relationship Id="rId16" Type="http://schemas.openxmlformats.org/officeDocument/2006/relationships/hyperlink" Target="https://www.legrandav.com/products/cables_and_connectivity/av_extension/hdmi-over-ip-encoder/cg29975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legrandav.com/products/chief/mounts/display/ceiling/fcs/fcs1u" TargetMode="External"/><Relationship Id="rId6" Type="http://schemas.openxmlformats.org/officeDocument/2006/relationships/hyperlink" Target="https://content.legrandav.com/products/cables_and_connectivity/video_cables/high-speed-hdmi-cable-with-gripping-connectors-cl2p-plenum-rated/cg42529" TargetMode="External"/><Relationship Id="rId11" Type="http://schemas.openxmlformats.org/officeDocument/2006/relationships/hyperlink" Target="https://www.legrandav.com/products/accessories/projector-accessories/above-suspended-ceiling-storage-box/cms492p2" TargetMode="External"/><Relationship Id="rId5" Type="http://schemas.openxmlformats.org/officeDocument/2006/relationships/hyperlink" Target="https://www.legrandav.com/products/cables_and_connectivity/category_cables/hdbaset-certified-cat6a-patch-cable/cg43174" TargetMode="External"/><Relationship Id="rId15" Type="http://schemas.openxmlformats.org/officeDocument/2006/relationships/hyperlink" Target="https://www.legrandav.com/products/cables_and_connectivity/av_extension/hdmi-over-ip-decoder/cg29976" TargetMode="External"/><Relationship Id="rId10" Type="http://schemas.openxmlformats.org/officeDocument/2006/relationships/hyperlink" Target="https://www.legrandav.com/products/wireless/wireless_access_points/apex_wave_2_ac3100_dual-band_access_point/xap-161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legrandav.com/products/cables_and_connectivity/video_cables/c2g-performance-series-premium-high-speed-hdmi-cable/cg50181" TargetMode="External"/><Relationship Id="rId9" Type="http://schemas.openxmlformats.org/officeDocument/2006/relationships/hyperlink" Target="https://www.legrandav.com/products/wireless/wireless_access_points/ac1200_dual-band_wireless_access_point/xap-810" TargetMode="External"/><Relationship Id="rId14" Type="http://schemas.openxmlformats.org/officeDocument/2006/relationships/hyperlink" Target="https://www.legrandav.com/products/chief/mounts/display/ceiling/fcs/fcs1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16445-A1D2-0647-9CEC-C1EAB19EF302}">
  <sheetPr>
    <tabColor rgb="FF00B0F0"/>
  </sheetPr>
  <dimension ref="A1:H49"/>
  <sheetViews>
    <sheetView tabSelected="1" zoomScale="110" zoomScaleNormal="110" workbookViewId="0">
      <pane ySplit="1" topLeftCell="A18" activePane="bottomLeft" state="frozen"/>
      <selection activeCell="F1" sqref="F1:F1048576"/>
      <selection pane="bottomLeft" activeCell="B36" sqref="B36"/>
    </sheetView>
  </sheetViews>
  <sheetFormatPr baseColWidth="10" defaultColWidth="8.83203125" defaultRowHeight="15" x14ac:dyDescent="0.2"/>
  <cols>
    <col min="1" max="1" width="25.5" customWidth="1"/>
    <col min="2" max="2" width="26.6640625" customWidth="1"/>
    <col min="3" max="3" width="24.5" customWidth="1"/>
    <col min="4" max="4" width="90.5" style="12" customWidth="1"/>
    <col min="6" max="6" width="21" style="13" customWidth="1"/>
    <col min="7" max="7" width="19.6640625" style="15" customWidth="1"/>
    <col min="8" max="8" width="11.5" style="4" bestFit="1" customWidth="1"/>
  </cols>
  <sheetData>
    <row r="1" spans="1:8" ht="48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3" t="s">
        <v>5</v>
      </c>
    </row>
    <row r="2" spans="1:8" ht="44" customHeight="1" x14ac:dyDescent="0.2">
      <c r="A2" s="5" t="s">
        <v>6</v>
      </c>
      <c r="B2" s="1"/>
      <c r="C2" s="1"/>
      <c r="D2" s="2"/>
      <c r="E2" s="2"/>
      <c r="F2" s="6"/>
      <c r="G2" s="6"/>
    </row>
    <row r="3" spans="1:8" ht="44" customHeight="1" x14ac:dyDescent="0.2">
      <c r="A3" s="2"/>
      <c r="B3" s="1"/>
      <c r="C3" s="1"/>
      <c r="D3" s="2"/>
      <c r="E3" s="2"/>
      <c r="F3" s="6"/>
      <c r="G3" s="6"/>
      <c r="H3" s="7"/>
    </row>
    <row r="4" spans="1:8" ht="14.5" customHeight="1" x14ac:dyDescent="0.2">
      <c r="B4" s="1"/>
      <c r="C4" s="1"/>
      <c r="D4" s="2"/>
      <c r="E4" s="2"/>
      <c r="F4" s="8"/>
      <c r="G4" s="8"/>
      <c r="H4" s="9"/>
    </row>
    <row r="5" spans="1:8" ht="16" x14ac:dyDescent="0.2">
      <c r="A5" s="10" t="s">
        <v>7</v>
      </c>
      <c r="B5" t="s">
        <v>8</v>
      </c>
      <c r="C5" s="11" t="s">
        <v>9</v>
      </c>
      <c r="D5" s="12" t="s">
        <v>10</v>
      </c>
      <c r="E5">
        <v>1</v>
      </c>
      <c r="F5" s="13">
        <v>477</v>
      </c>
      <c r="G5" s="14">
        <f>F5*E5</f>
        <v>477</v>
      </c>
      <c r="H5" s="9"/>
    </row>
    <row r="6" spans="1:8" ht="16" x14ac:dyDescent="0.2">
      <c r="A6" s="10"/>
      <c r="B6" t="s">
        <v>8</v>
      </c>
      <c r="C6" s="11" t="s">
        <v>11</v>
      </c>
      <c r="D6" s="12" t="s">
        <v>12</v>
      </c>
      <c r="E6">
        <v>1</v>
      </c>
      <c r="F6" s="13">
        <v>319</v>
      </c>
      <c r="G6" s="15">
        <f>F6*E6</f>
        <v>319</v>
      </c>
      <c r="H6" s="9"/>
    </row>
    <row r="7" spans="1:8" ht="16" x14ac:dyDescent="0.2">
      <c r="B7" t="s">
        <v>8</v>
      </c>
      <c r="C7" s="11" t="s">
        <v>13</v>
      </c>
      <c r="D7" s="12" t="s">
        <v>14</v>
      </c>
      <c r="E7">
        <v>1</v>
      </c>
      <c r="F7" s="14">
        <v>300</v>
      </c>
      <c r="G7" s="15">
        <f>F7*E7</f>
        <v>300</v>
      </c>
      <c r="H7" s="9"/>
    </row>
    <row r="8" spans="1:8" x14ac:dyDescent="0.2">
      <c r="A8" s="1"/>
      <c r="B8" t="s">
        <v>8</v>
      </c>
      <c r="C8" s="16" t="s">
        <v>15</v>
      </c>
      <c r="D8" t="s">
        <v>16</v>
      </c>
      <c r="E8">
        <v>1</v>
      </c>
      <c r="F8" s="14">
        <v>907</v>
      </c>
      <c r="G8" s="15">
        <f t="shared" ref="G8:G15" si="0">F8*E8</f>
        <v>907</v>
      </c>
      <c r="H8" s="9"/>
    </row>
    <row r="9" spans="1:8" x14ac:dyDescent="0.2">
      <c r="A9" s="1"/>
      <c r="C9" s="16"/>
      <c r="D9"/>
      <c r="F9" s="14"/>
      <c r="H9" s="9"/>
    </row>
    <row r="10" spans="1:8" x14ac:dyDescent="0.2">
      <c r="A10" s="1"/>
      <c r="C10" s="17"/>
      <c r="F10" s="14" t="s">
        <v>17</v>
      </c>
      <c r="H10" s="9"/>
    </row>
    <row r="11" spans="1:8" x14ac:dyDescent="0.2">
      <c r="A11" s="1" t="s">
        <v>18</v>
      </c>
      <c r="B11" t="s">
        <v>19</v>
      </c>
      <c r="C11" s="18" t="s">
        <v>20</v>
      </c>
      <c r="D11" t="s">
        <v>21</v>
      </c>
      <c r="E11">
        <v>1</v>
      </c>
      <c r="F11" s="14">
        <v>450</v>
      </c>
      <c r="G11" s="15">
        <f t="shared" si="0"/>
        <v>450</v>
      </c>
      <c r="H11" s="9"/>
    </row>
    <row r="12" spans="1:8" x14ac:dyDescent="0.2">
      <c r="A12" s="1"/>
      <c r="C12" s="18"/>
      <c r="D12"/>
      <c r="F12" s="14"/>
      <c r="H12" s="9"/>
    </row>
    <row r="13" spans="1:8" x14ac:dyDescent="0.2">
      <c r="C13" s="19"/>
      <c r="D13"/>
      <c r="F13" s="14" t="s">
        <v>17</v>
      </c>
      <c r="H13" s="9"/>
    </row>
    <row r="14" spans="1:8" ht="32" x14ac:dyDescent="0.2">
      <c r="A14" s="20" t="s">
        <v>22</v>
      </c>
      <c r="B14" t="s">
        <v>23</v>
      </c>
      <c r="C14" s="16">
        <v>42529</v>
      </c>
      <c r="D14" t="s">
        <v>24</v>
      </c>
      <c r="E14">
        <v>2</v>
      </c>
      <c r="F14" s="14">
        <v>192.99</v>
      </c>
      <c r="G14" s="15">
        <f t="shared" si="0"/>
        <v>385.98</v>
      </c>
      <c r="H14" s="9"/>
    </row>
    <row r="15" spans="1:8" x14ac:dyDescent="0.2">
      <c r="A15" s="20"/>
      <c r="B15" t="s">
        <v>23</v>
      </c>
      <c r="C15" s="35" t="s">
        <v>48</v>
      </c>
      <c r="D15" t="s">
        <v>25</v>
      </c>
      <c r="E15">
        <v>2</v>
      </c>
      <c r="F15" s="14">
        <v>12.99</v>
      </c>
      <c r="G15" s="15">
        <f t="shared" si="0"/>
        <v>25.98</v>
      </c>
      <c r="H15" s="9"/>
    </row>
    <row r="16" spans="1:8" x14ac:dyDescent="0.2">
      <c r="A16" s="20"/>
      <c r="C16" s="21"/>
      <c r="D16" s="22" t="s">
        <v>26</v>
      </c>
      <c r="F16" s="14" t="s">
        <v>17</v>
      </c>
      <c r="G16" s="9">
        <f>SUM(G5:G15)</f>
        <v>2864.96</v>
      </c>
      <c r="H16" s="9"/>
    </row>
    <row r="17" spans="1:8" x14ac:dyDescent="0.2">
      <c r="A17" s="20"/>
      <c r="C17" s="21"/>
      <c r="D17" s="22"/>
      <c r="F17" s="14"/>
      <c r="G17" s="9"/>
      <c r="H17" s="9"/>
    </row>
    <row r="18" spans="1:8" x14ac:dyDescent="0.2">
      <c r="C18" s="23"/>
      <c r="F18" s="13" t="s">
        <v>17</v>
      </c>
      <c r="H18" s="7"/>
    </row>
    <row r="19" spans="1:8" s="25" customFormat="1" x14ac:dyDescent="0.2">
      <c r="A19" s="24" t="s">
        <v>27</v>
      </c>
      <c r="C19" s="26"/>
      <c r="D19" s="27"/>
      <c r="F19" s="28" t="s">
        <v>17</v>
      </c>
      <c r="G19" s="28"/>
      <c r="H19" s="29"/>
    </row>
    <row r="20" spans="1:8" x14ac:dyDescent="0.2">
      <c r="A20" s="30"/>
      <c r="F20" s="13" t="s">
        <v>17</v>
      </c>
      <c r="H20" s="7"/>
    </row>
    <row r="21" spans="1:8" ht="16" x14ac:dyDescent="0.2">
      <c r="A21" s="10" t="s">
        <v>7</v>
      </c>
      <c r="B21" t="s">
        <v>8</v>
      </c>
      <c r="C21" s="11" t="s">
        <v>9</v>
      </c>
      <c r="D21" s="12" t="s">
        <v>10</v>
      </c>
      <c r="E21">
        <v>1</v>
      </c>
      <c r="F21" s="13">
        <v>477</v>
      </c>
      <c r="G21" s="15">
        <f>F21*E21</f>
        <v>477</v>
      </c>
      <c r="H21" s="9"/>
    </row>
    <row r="22" spans="1:8" x14ac:dyDescent="0.2">
      <c r="A22" s="10"/>
      <c r="C22" s="11"/>
      <c r="E22" s="31"/>
      <c r="F22" s="13" t="s">
        <v>17</v>
      </c>
      <c r="H22" s="9"/>
    </row>
    <row r="23" spans="1:8" ht="32" x14ac:dyDescent="0.2">
      <c r="A23" s="20" t="s">
        <v>22</v>
      </c>
      <c r="B23" t="s">
        <v>23</v>
      </c>
      <c r="C23" s="16" t="s">
        <v>28</v>
      </c>
      <c r="D23" t="s">
        <v>29</v>
      </c>
      <c r="E23">
        <v>1</v>
      </c>
      <c r="F23" s="14">
        <v>340.99</v>
      </c>
      <c r="G23" s="15">
        <f t="shared" ref="G23:G26" si="1">F23*E23</f>
        <v>340.99</v>
      </c>
      <c r="H23" s="7"/>
    </row>
    <row r="24" spans="1:8" x14ac:dyDescent="0.2">
      <c r="A24" s="20"/>
      <c r="B24" t="s">
        <v>23</v>
      </c>
      <c r="C24" s="16">
        <v>43174</v>
      </c>
      <c r="D24" t="s">
        <v>30</v>
      </c>
      <c r="E24">
        <v>1</v>
      </c>
      <c r="F24" s="14">
        <v>428.99</v>
      </c>
      <c r="G24" s="15">
        <f t="shared" si="1"/>
        <v>428.99</v>
      </c>
      <c r="H24" s="9"/>
    </row>
    <row r="25" spans="1:8" x14ac:dyDescent="0.2">
      <c r="A25" s="20"/>
      <c r="B25" t="s">
        <v>23</v>
      </c>
      <c r="C25" s="16">
        <v>29975</v>
      </c>
      <c r="D25" t="s">
        <v>31</v>
      </c>
      <c r="E25">
        <v>1</v>
      </c>
      <c r="F25" s="14">
        <v>2046.99</v>
      </c>
      <c r="G25" s="15">
        <f t="shared" si="1"/>
        <v>2046.99</v>
      </c>
      <c r="H25" s="9"/>
    </row>
    <row r="26" spans="1:8" x14ac:dyDescent="0.2">
      <c r="A26" s="20"/>
      <c r="B26" t="s">
        <v>23</v>
      </c>
      <c r="C26" s="16">
        <v>29976</v>
      </c>
      <c r="D26" t="s">
        <v>32</v>
      </c>
      <c r="E26">
        <v>1</v>
      </c>
      <c r="F26" s="14">
        <v>1405.99</v>
      </c>
      <c r="G26" s="15">
        <f t="shared" si="1"/>
        <v>1405.99</v>
      </c>
      <c r="H26" s="9"/>
    </row>
    <row r="27" spans="1:8" x14ac:dyDescent="0.2">
      <c r="A27" s="20"/>
      <c r="F27" s="13" t="s">
        <v>17</v>
      </c>
      <c r="H27" s="7"/>
    </row>
    <row r="28" spans="1:8" x14ac:dyDescent="0.2">
      <c r="A28" s="20"/>
      <c r="F28" s="13" t="s">
        <v>17</v>
      </c>
      <c r="H28" s="7"/>
    </row>
    <row r="29" spans="1:8" s="25" customFormat="1" x14ac:dyDescent="0.2">
      <c r="A29" s="24" t="s">
        <v>33</v>
      </c>
      <c r="C29" s="26"/>
      <c r="D29" s="27"/>
      <c r="F29" s="28" t="s">
        <v>17</v>
      </c>
      <c r="G29" s="28"/>
      <c r="H29" s="29"/>
    </row>
    <row r="30" spans="1:8" x14ac:dyDescent="0.2">
      <c r="A30" s="20"/>
      <c r="C30" s="16"/>
      <c r="D30"/>
      <c r="F30" s="14" t="s">
        <v>17</v>
      </c>
      <c r="G30" s="14"/>
      <c r="H30" s="9"/>
    </row>
    <row r="31" spans="1:8" x14ac:dyDescent="0.2">
      <c r="A31" s="1" t="s">
        <v>18</v>
      </c>
      <c r="B31" t="s">
        <v>19</v>
      </c>
      <c r="C31" s="18" t="s">
        <v>34</v>
      </c>
      <c r="D31" t="s">
        <v>35</v>
      </c>
      <c r="E31">
        <v>1</v>
      </c>
      <c r="F31" s="14">
        <v>836</v>
      </c>
      <c r="G31" s="15">
        <f>F31*E31</f>
        <v>836</v>
      </c>
      <c r="H31" s="9"/>
    </row>
    <row r="32" spans="1:8" x14ac:dyDescent="0.2">
      <c r="C32" s="19"/>
      <c r="D32"/>
      <c r="F32" s="14" t="s">
        <v>17</v>
      </c>
      <c r="H32" s="9"/>
    </row>
    <row r="33" spans="1:8" x14ac:dyDescent="0.2">
      <c r="A33" s="20"/>
      <c r="C33" s="16"/>
      <c r="D33"/>
      <c r="F33" s="14"/>
      <c r="H33" s="9"/>
    </row>
    <row r="34" spans="1:8" ht="32" x14ac:dyDescent="0.2">
      <c r="A34" s="20" t="s">
        <v>22</v>
      </c>
      <c r="B34" t="s">
        <v>23</v>
      </c>
      <c r="C34" s="16">
        <v>50181</v>
      </c>
      <c r="D34" t="s">
        <v>36</v>
      </c>
      <c r="E34">
        <v>2</v>
      </c>
      <c r="F34" s="14">
        <v>21.99</v>
      </c>
      <c r="G34" s="15">
        <f t="shared" ref="G34:G37" si="2">F34*E34</f>
        <v>43.98</v>
      </c>
      <c r="H34" s="9"/>
    </row>
    <row r="35" spans="1:8" x14ac:dyDescent="0.2">
      <c r="A35" s="20"/>
      <c r="B35" t="s">
        <v>37</v>
      </c>
      <c r="C35" s="32" t="s">
        <v>38</v>
      </c>
      <c r="D35" t="s">
        <v>39</v>
      </c>
      <c r="E35">
        <v>1</v>
      </c>
      <c r="F35" s="14">
        <v>765</v>
      </c>
      <c r="G35" s="15">
        <f t="shared" si="2"/>
        <v>765</v>
      </c>
      <c r="H35" s="7"/>
    </row>
    <row r="36" spans="1:8" ht="16" x14ac:dyDescent="0.2">
      <c r="B36" t="s">
        <v>37</v>
      </c>
      <c r="C36" s="23" t="s">
        <v>50</v>
      </c>
      <c r="D36" s="12" t="s">
        <v>40</v>
      </c>
      <c r="E36">
        <v>1</v>
      </c>
      <c r="F36" s="13">
        <v>1980</v>
      </c>
      <c r="G36" s="15">
        <f t="shared" si="2"/>
        <v>1980</v>
      </c>
      <c r="H36" s="7"/>
    </row>
    <row r="37" spans="1:8" ht="16" x14ac:dyDescent="0.2">
      <c r="B37" t="s">
        <v>37</v>
      </c>
      <c r="C37" s="23" t="s">
        <v>41</v>
      </c>
      <c r="D37" s="12" t="s">
        <v>42</v>
      </c>
      <c r="E37">
        <v>1</v>
      </c>
      <c r="F37" s="13">
        <v>298</v>
      </c>
      <c r="G37" s="15">
        <f t="shared" si="2"/>
        <v>298</v>
      </c>
      <c r="H37" s="9"/>
    </row>
    <row r="38" spans="1:8" x14ac:dyDescent="0.2">
      <c r="B38" s="1"/>
      <c r="C38" s="23"/>
      <c r="H38" s="7"/>
    </row>
    <row r="39" spans="1:8" s="25" customFormat="1" x14ac:dyDescent="0.2">
      <c r="A39" s="24"/>
      <c r="C39" s="26"/>
      <c r="D39" s="27"/>
      <c r="F39" s="28"/>
      <c r="G39" s="28"/>
      <c r="H39" s="29"/>
    </row>
    <row r="40" spans="1:8" x14ac:dyDescent="0.2">
      <c r="H40" s="7"/>
    </row>
    <row r="41" spans="1:8" ht="16" x14ac:dyDescent="0.2">
      <c r="D41" s="33" t="s">
        <v>49</v>
      </c>
      <c r="H41" s="7"/>
    </row>
    <row r="42" spans="1:8" ht="16" x14ac:dyDescent="0.2">
      <c r="D42" s="34" t="s">
        <v>43</v>
      </c>
      <c r="H42" s="7"/>
    </row>
    <row r="43" spans="1:8" x14ac:dyDescent="0.2">
      <c r="H43" s="7"/>
    </row>
    <row r="44" spans="1:8" ht="32" x14ac:dyDescent="0.2">
      <c r="A44" s="2" t="s">
        <v>44</v>
      </c>
      <c r="B44" t="s">
        <v>45</v>
      </c>
      <c r="H44" s="7"/>
    </row>
    <row r="45" spans="1:8" x14ac:dyDescent="0.2">
      <c r="B45" t="s">
        <v>46</v>
      </c>
      <c r="H45" s="7"/>
    </row>
    <row r="46" spans="1:8" x14ac:dyDescent="0.2">
      <c r="B46" t="s">
        <v>47</v>
      </c>
      <c r="H46" s="7"/>
    </row>
    <row r="47" spans="1:8" x14ac:dyDescent="0.2">
      <c r="H47" s="7"/>
    </row>
    <row r="48" spans="1:8" x14ac:dyDescent="0.2">
      <c r="H48" s="7"/>
    </row>
    <row r="49" spans="8:8" x14ac:dyDescent="0.2">
      <c r="H49" s="7"/>
    </row>
  </sheetData>
  <hyperlinks>
    <hyperlink ref="C5" r:id="rId1" xr:uid="{A77B67FA-F39C-C840-A724-A411F3F173D7}"/>
    <hyperlink ref="C6" r:id="rId2" xr:uid="{11B55093-C74A-FB43-B53A-2CFA602962A9}"/>
    <hyperlink ref="C7" r:id="rId3" xr:uid="{66A2BDA1-2C74-F244-A3F5-BEA500F1C9B6}"/>
    <hyperlink ref="C34" r:id="rId4" location="sort=relevancy&amp;numberOfResults=20" display="50181" xr:uid="{455911AE-8C0A-2948-812F-4648C722DE06}"/>
    <hyperlink ref="C24" r:id="rId5" location="sort=relevancy&amp;numberOfResults=20" display="43174" xr:uid="{577BBD77-3C1C-0049-A3ED-61F9C114042C}"/>
    <hyperlink ref="C14" r:id="rId6" location="sort=relevancy&amp;numberOfResults=20" display="42529" xr:uid="{911BE0C3-6BFE-164A-AC8A-A7DE02E039EA}"/>
    <hyperlink ref="C23" r:id="rId7" location="sort=relevancy&amp;numberOfResults=20" xr:uid="{06CC9812-2092-D549-B653-B5F2D9267688}"/>
    <hyperlink ref="C15" r:id="rId8" location="sort=relevancy&amp;numberOfResults=20" display="CG09482" xr:uid="{350DCD5D-F9F9-6C4D-9900-16A461C4ED31}"/>
    <hyperlink ref="C37" r:id="rId9" xr:uid="{7469872F-1CC3-5F41-A171-E3084BED34FA}"/>
    <hyperlink ref="C35" r:id="rId10" xr:uid="{795867BE-C1E6-EB4B-9E55-4D9D9AF9F2C4}"/>
    <hyperlink ref="C8" r:id="rId11" location="sort=relevancy&amp;numberOfResults=20" xr:uid="{A4DEC77A-D792-0C41-81F4-903796F04B55}"/>
    <hyperlink ref="C11" r:id="rId12" xr:uid="{404D7770-745B-914B-9F33-860A676BC870}"/>
    <hyperlink ref="C31" r:id="rId13" xr:uid="{9A653CBA-D320-C148-8A14-D485742A31C6}"/>
    <hyperlink ref="C21" r:id="rId14" xr:uid="{9E5D4A38-019A-5C47-84D6-49E9C5BF03D5}"/>
    <hyperlink ref="C26" r:id="rId15" location="sort=relevancy&amp;numberOfResults=20" display="29976" xr:uid="{03095C35-E90A-784F-AD67-BED8CF113A74}"/>
    <hyperlink ref="C25" r:id="rId16" location="sort=relevancy&amp;numberOfResults=20" display="29975" xr:uid="{9CE3DBBE-0BA2-8443-B259-29D477482D3D}"/>
    <hyperlink ref="D42" r:id="rId17" display="https://www.legrandav.com/my_account" xr:uid="{819149B7-4B35-7043-9054-04038834FC07}"/>
    <hyperlink ref="C36" r:id="rId18" xr:uid="{CAB6B2CA-2714-7841-80D9-6ADEE2E59D81}"/>
  </hyperlinks>
  <pageMargins left="0.7" right="0.7" top="0.75" bottom="0.75" header="0.3" footer="0.3"/>
  <pageSetup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Cable Floor-to-Ceiling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2023-01-27T18:29:11Z</dcterms:created>
  <dcterms:modified xsi:type="dcterms:W3CDTF">2023-05-17T18:30:58Z</dcterms:modified>
</cp:coreProperties>
</file>