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skb01/Desktop/IT Workspace Campaign/BOMs/"/>
    </mc:Choice>
  </mc:AlternateContent>
  <xr:revisionPtr revIDLastSave="0" documentId="13_ncr:1_{A5FFF763-3187-C046-91B4-56D2958BEA5F}" xr6:coauthVersionLast="47" xr6:coauthVersionMax="47" xr10:uidLastSave="{00000000-0000-0000-0000-000000000000}"/>
  <bookViews>
    <workbookView xWindow="780" yWindow="1000" windowWidth="27640" windowHeight="15760" xr2:uid="{0E548F31-6357-454B-A3D8-3FDEAEA9B323}"/>
  </bookViews>
  <sheets>
    <sheet name="Perm-Home Off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2" i="1"/>
  <c r="G21" i="1"/>
  <c r="G19" i="1"/>
  <c r="G18" i="1"/>
  <c r="G17" i="1"/>
  <c r="G16" i="1"/>
  <c r="G15" i="1"/>
  <c r="G13" i="1"/>
  <c r="G12" i="1"/>
  <c r="G10" i="1"/>
  <c r="G9" i="1"/>
  <c r="G8" i="1"/>
  <c r="G6" i="1"/>
  <c r="G5" i="1"/>
  <c r="G27" i="1" l="1"/>
</calcChain>
</file>

<file path=xl/sharedStrings.xml><?xml version="1.0" encoding="utf-8"?>
<sst xmlns="http://schemas.openxmlformats.org/spreadsheetml/2006/main" count="112" uniqueCount="71">
  <si>
    <t>Brand</t>
  </si>
  <si>
    <t>Part #</t>
  </si>
  <si>
    <t>Description</t>
  </si>
  <si>
    <t>Qty</t>
  </si>
  <si>
    <r>
      <t xml:space="preserve">Retail/MSRP (each) </t>
    </r>
    <r>
      <rPr>
        <b/>
        <sz val="11"/>
        <color theme="1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</si>
  <si>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Total Retail/MSRP </t>
    </r>
    <r>
      <rPr>
        <b/>
        <sz val="11"/>
        <color rgb="FFFF0000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</si>
  <si>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t>Permanent Home Office (Permanent Solution for Customer Facing Roles) 200718</t>
  </si>
  <si>
    <t>UTM: ?utm_source=Multi-Brand&amp;utm_medium=SolutionGuide&amp;utm_campaign=EDU-EasyIP-Large_Classroom</t>
  </si>
  <si>
    <t>Camera Systems</t>
  </si>
  <si>
    <t>Vaddio</t>
  </si>
  <si>
    <t>999-99950-300W</t>
  </si>
  <si>
    <t>ConferenceSHOT AV HD Conference Room System</t>
  </si>
  <si>
    <t>Camera System</t>
  </si>
  <si>
    <t>999-42300-000</t>
  </si>
  <si>
    <t>Vaddio Device Controller</t>
  </si>
  <si>
    <t/>
  </si>
  <si>
    <t>Mounts</t>
  </si>
  <si>
    <t>Chief</t>
  </si>
  <si>
    <t>KBD-MINI-27F</t>
  </si>
  <si>
    <t>Mini Arm, 27" Keyboard and Mouse Tray</t>
  </si>
  <si>
    <t>K1D220W</t>
  </si>
  <si>
    <t>Kontour™ K1C Dynamic Column Mount, 2 Monitors, White</t>
  </si>
  <si>
    <t>Middle Atlantic</t>
  </si>
  <si>
    <t>UTB-HR-A2-14</t>
  </si>
  <si>
    <t>UTB Series Universal TechBox</t>
  </si>
  <si>
    <t>Power Distribution</t>
  </si>
  <si>
    <t>UPX-1000R-2</t>
  </si>
  <si>
    <t>NEXSYS™ 1000VA, 15 Amp UPS Backup Power System, Bank Outlet Control</t>
  </si>
  <si>
    <t xml:space="preserve">Middle Atlantic </t>
  </si>
  <si>
    <t>KPWRW</t>
  </si>
  <si>
    <t>Kontour™ Charging Hub in White</t>
  </si>
  <si>
    <t>Connectivity</t>
  </si>
  <si>
    <t>C2G</t>
  </si>
  <si>
    <t xml:space="preserve">C2G54538 </t>
  </si>
  <si>
    <t>USB-C® 11-in-1 Hybrid DisplayLink and DP Alt Mode Triple 4K Docking Station with HDMI®, DisplayPort™, Ethernet, USB, 3.5mm Audio and Power Delivery up to 100W</t>
  </si>
  <si>
    <t>440-1005-008</t>
  </si>
  <si>
    <t>USB 3.0 Type A to Type B Active Cable - 8m</t>
  </si>
  <si>
    <t>6ft (1.8m) C2G Performance Series Premium High Speed HDMI® Cable - 4K 60Hz In-Wall, CMG (FT4) Rated</t>
  </si>
  <si>
    <t>10' Cat6 Snagless Unshielded (UTP) Ethernet Network Patch Cable - Gray</t>
  </si>
  <si>
    <t>25ft Cat6 Snagless Unshielded (UTP) Ethernet Network Patch Cable - Gray</t>
  </si>
  <si>
    <t>Networking</t>
  </si>
  <si>
    <t>Luxul</t>
  </si>
  <si>
    <t>XMS-1208P</t>
  </si>
  <si>
    <t>12 Port/ 8 PoE+ Front-Facing Rackmount Switch with US Power Cord</t>
  </si>
  <si>
    <t>MK-10</t>
  </si>
  <si>
    <t>Epic Mesh Node Kit</t>
  </si>
  <si>
    <t>Furniture</t>
  </si>
  <si>
    <t>CHAIR-ADV1-B</t>
  </si>
  <si>
    <t>Advantage Chair</t>
  </si>
  <si>
    <t>TOTAL</t>
  </si>
  <si>
    <t>Optional Items / Kick It Up a Notch</t>
  </si>
  <si>
    <t>CHAIR-CF1-B</t>
  </si>
  <si>
    <t xml:space="preserve">Contour Freedom Chair </t>
  </si>
  <si>
    <t>K2C220S</t>
  </si>
  <si>
    <t>Kontour™ K2C Articulating Column Mount, 2 Monitors</t>
  </si>
  <si>
    <t>KRA300S</t>
  </si>
  <si>
    <t>Laptop Tray</t>
  </si>
  <si>
    <t>KRA231S</t>
  </si>
  <si>
    <t>K1C and K2C Column Mounted Extreme Tilt Head Accessory, Silver</t>
  </si>
  <si>
    <t>KRA220S</t>
  </si>
  <si>
    <t>Kontour KRA200 K1 and K2 Extension Arm</t>
  </si>
  <si>
    <t>C2G54537</t>
  </si>
  <si>
    <t>Thunderbolt™ 4 USB-C® 10-in1 Dual Display Docking Station with Ethernet, USB, SD Card Reader, 3.5mm Audio and Power Delivery up to 90W - 4K 60Hz (TAA Compliant)
   *Computers with Thunderbolt, consider upgrading to this dock</t>
  </si>
  <si>
    <t>MN-10</t>
  </si>
  <si>
    <t xml:space="preserve">Epic Mesh Node </t>
  </si>
  <si>
    <r>
      <t>Prices as of 4/15/23. All pricing and product availability subject to change without notice. </t>
    </r>
    <r>
      <rPr>
        <sz val="11"/>
        <color rgb="FF000000"/>
        <rFont val="Calibri"/>
        <family val="2"/>
      </rPr>
      <t> </t>
    </r>
  </si>
  <si>
    <t>Login to LegrandAV.com for current information. </t>
  </si>
  <si>
    <t>To Be Sourced From Another Vendor</t>
  </si>
  <si>
    <t>Displays</t>
  </si>
  <si>
    <t>Keyboard/Mouse</t>
  </si>
  <si>
    <t>Laptop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</si>
</sst>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(Body)"/>
    </font>
    <font>
      <b/>
      <sz val="11"/>
      <color rgb="FFFF0000"/>
      <name val="Calibri (Body)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2" fillId="0" borderId="1" xfId="1" applyFont="1" applyBorder="1" applyAlignment="1">
      <alignment wrapText="1"/>
    </xf>
    <xf numFmtId="0" fontId="0" fillId="0" borderId="1" xfId="0" applyBorder="1"/>
    <xf numFmtId="164" fontId="2" fillId="0" borderId="1" xfId="1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5" fillId="0" borderId="1" xfId="2" applyBorder="1"/>
    <xf numFmtId="0" fontId="0" fillId="0" borderId="1" xfId="0" applyBorder="1" applyAlignment="1">
      <alignment wrapText="1"/>
    </xf>
    <xf numFmtId="44" fontId="1" fillId="0" borderId="1" xfId="1" applyBorder="1"/>
    <xf numFmtId="44" fontId="0" fillId="0" borderId="1" xfId="0" applyNumberFormat="1" applyBorder="1" applyAlignment="1">
      <alignment wrapText="1"/>
    </xf>
    <xf numFmtId="164" fontId="2" fillId="0" borderId="1" xfId="0" applyNumberFormat="1" applyFont="1" applyBorder="1"/>
    <xf numFmtId="0" fontId="6" fillId="0" borderId="1" xfId="0" applyFont="1" applyBorder="1"/>
    <xf numFmtId="0" fontId="5" fillId="0" borderId="1" xfId="2" applyBorder="1" applyAlignment="1">
      <alignment horizontal="left"/>
    </xf>
    <xf numFmtId="0" fontId="7" fillId="0" borderId="1" xfId="0" applyFont="1" applyBorder="1" applyAlignment="1">
      <alignment wrapText="1"/>
    </xf>
    <xf numFmtId="0" fontId="5" fillId="0" borderId="1" xfId="2" applyFill="1" applyBorder="1"/>
    <xf numFmtId="164" fontId="0" fillId="0" borderId="1" xfId="1" applyNumberFormat="1" applyFont="1" applyBorder="1"/>
    <xf numFmtId="164" fontId="0" fillId="0" borderId="1" xfId="0" applyNumberFormat="1" applyBorder="1"/>
    <xf numFmtId="44" fontId="2" fillId="0" borderId="1" xfId="0" applyNumberFormat="1" applyFont="1" applyBorder="1"/>
    <xf numFmtId="0" fontId="5" fillId="0" borderId="1" xfId="2" applyBorder="1" applyAlignment="1">
      <alignment horizontal="left" vertical="center"/>
    </xf>
    <xf numFmtId="44" fontId="0" fillId="0" borderId="1" xfId="1" applyFont="1" applyBorder="1"/>
    <xf numFmtId="0" fontId="5" fillId="0" borderId="1" xfId="2" applyFill="1" applyBorder="1" applyAlignment="1">
      <alignment vertical="center"/>
    </xf>
    <xf numFmtId="44" fontId="0" fillId="0" borderId="1" xfId="1" applyFont="1" applyFill="1" applyBorder="1"/>
    <xf numFmtId="164" fontId="0" fillId="0" borderId="1" xfId="1" applyNumberFormat="1" applyFont="1" applyFill="1" applyBorder="1"/>
    <xf numFmtId="0" fontId="5" fillId="0" borderId="1" xfId="2" applyFill="1" applyBorder="1" applyAlignment="1">
      <alignment horizontal="left"/>
    </xf>
    <xf numFmtId="44" fontId="0" fillId="2" borderId="1" xfId="1" applyFont="1" applyFill="1" applyBorder="1"/>
    <xf numFmtId="44" fontId="0" fillId="0" borderId="1" xfId="0" applyNumberFormat="1" applyBorder="1"/>
    <xf numFmtId="164" fontId="0" fillId="2" borderId="1" xfId="1" applyNumberFormat="1" applyFont="1" applyFill="1" applyBorder="1"/>
    <xf numFmtId="0" fontId="7" fillId="0" borderId="1" xfId="0" applyFont="1" applyBorder="1"/>
    <xf numFmtId="44" fontId="1" fillId="2" borderId="1" xfId="1" applyFont="1" applyFill="1" applyBorder="1" applyAlignment="1">
      <alignment horizontal="right" wrapText="1"/>
    </xf>
    <xf numFmtId="44" fontId="0" fillId="0" borderId="1" xfId="0" applyNumberFormat="1" applyBorder="1" applyAlignment="1">
      <alignment horizontal="right"/>
    </xf>
    <xf numFmtId="0" fontId="6" fillId="0" borderId="1" xfId="0" applyFont="1" applyBorder="1" applyAlignment="1">
      <alignment wrapText="1"/>
    </xf>
    <xf numFmtId="44" fontId="1" fillId="0" borderId="1" xfId="1" applyFont="1" applyFill="1" applyBorder="1" applyAlignment="1">
      <alignment horizontal="right" wrapText="1"/>
    </xf>
    <xf numFmtId="0" fontId="5" fillId="0" borderId="1" xfId="2" quotePrefix="1" applyBorder="1" applyAlignment="1">
      <alignment horizontal="left"/>
    </xf>
    <xf numFmtId="0" fontId="2" fillId="0" borderId="1" xfId="0" applyFont="1" applyBorder="1" applyAlignment="1">
      <alignment horizontal="right" wrapText="1"/>
    </xf>
    <xf numFmtId="0" fontId="2" fillId="3" borderId="1" xfId="0" applyFont="1" applyFill="1" applyBorder="1"/>
    <xf numFmtId="0" fontId="0" fillId="3" borderId="1" xfId="0" applyFill="1" applyBorder="1"/>
    <xf numFmtId="0" fontId="5" fillId="3" borderId="1" xfId="2" quotePrefix="1" applyFill="1" applyBorder="1" applyAlignment="1">
      <alignment horizontal="left" vertical="center"/>
    </xf>
    <xf numFmtId="0" fontId="2" fillId="3" borderId="1" xfId="0" applyFont="1" applyFill="1" applyBorder="1" applyAlignment="1">
      <alignment wrapText="1"/>
    </xf>
    <xf numFmtId="164" fontId="0" fillId="3" borderId="1" xfId="1" applyNumberFormat="1" applyFont="1" applyFill="1" applyBorder="1"/>
    <xf numFmtId="164" fontId="0" fillId="3" borderId="1" xfId="0" applyNumberFormat="1" applyFill="1" applyBorder="1"/>
    <xf numFmtId="44" fontId="2" fillId="3" borderId="1" xfId="0" applyNumberFormat="1" applyFont="1" applyFill="1" applyBorder="1"/>
    <xf numFmtId="0" fontId="8" fillId="0" borderId="1" xfId="0" applyFont="1" applyBorder="1"/>
    <xf numFmtId="0" fontId="9" fillId="0" borderId="1" xfId="0" applyFont="1" applyBorder="1"/>
    <xf numFmtId="0" fontId="5" fillId="0" borderId="1" xfId="2" applyFill="1" applyBorder="1" applyAlignment="1"/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44" fontId="9" fillId="0" borderId="1" xfId="0" applyNumberFormat="1" applyFont="1" applyBorder="1" applyAlignment="1">
      <alignment wrapText="1"/>
    </xf>
    <xf numFmtId="8" fontId="9" fillId="0" borderId="1" xfId="0" applyNumberFormat="1" applyFont="1" applyBorder="1"/>
    <xf numFmtId="0" fontId="8" fillId="0" borderId="1" xfId="0" applyFont="1" applyBorder="1" applyAlignment="1">
      <alignment wrapText="1"/>
    </xf>
    <xf numFmtId="0" fontId="10" fillId="0" borderId="1" xfId="0" applyFont="1" applyBorder="1"/>
    <xf numFmtId="8" fontId="8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2" applyBorder="1" applyAlignment="1">
      <alignment vertical="center" wrapText="1"/>
    </xf>
    <xf numFmtId="8" fontId="9" fillId="0" borderId="1" xfId="0" applyNumberFormat="1" applyFont="1" applyBorder="1" applyAlignment="1">
      <alignment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9494CE9-47EA-704E-A585-980182C6BEA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ED77F06-13C2-604D-8A62-CBEA9C93EDB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4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5644067-7124-754F-90A3-ADEE1D6A51F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5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5CB3146-1192-0249-9EA2-80707F63B46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6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19736F6-27CD-3A4B-BE20-FFE3FB5391F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7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F463E13-9446-9346-9E14-6BED5312A32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125413</xdr:colOff>
      <xdr:row>0</xdr:row>
      <xdr:rowOff>160338</xdr:rowOff>
    </xdr:from>
    <xdr:to>
      <xdr:col>0</xdr:col>
      <xdr:colOff>1595438</xdr:colOff>
      <xdr:row>0</xdr:row>
      <xdr:rowOff>445693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632F043-E42F-4944-A261-2D40DA96A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13" y="160338"/>
          <a:ext cx="1470025" cy="285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42</xdr:row>
      <xdr:rowOff>0</xdr:rowOff>
    </xdr:from>
    <xdr:ext cx="304800" cy="304800"/>
    <xdr:sp macro="" textlink="">
      <xdr:nvSpPr>
        <xdr:cNvPr id="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3B079D1-4048-E548-8DD8-0B07BB918547}"/>
            </a:ext>
          </a:extLst>
        </xdr:cNvPr>
        <xdr:cNvSpPr>
          <a:spLocks noChangeAspect="1" noChangeArrowheads="1"/>
        </xdr:cNvSpPr>
      </xdr:nvSpPr>
      <xdr:spPr bwMode="auto">
        <a:xfrm>
          <a:off x="0" y="923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93F2302-0156-BC47-97D2-DECEA4867892}"/>
            </a:ext>
          </a:extLst>
        </xdr:cNvPr>
        <xdr:cNvSpPr>
          <a:spLocks noChangeAspect="1" noChangeArrowheads="1"/>
        </xdr:cNvSpPr>
      </xdr:nvSpPr>
      <xdr:spPr bwMode="auto">
        <a:xfrm>
          <a:off x="0" y="313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520700"/>
    <xdr:sp macro="" textlink="">
      <xdr:nvSpPr>
        <xdr:cNvPr id="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C716A50-DAD5-4142-A3DB-4DF857DA4DA7}"/>
            </a:ext>
          </a:extLst>
        </xdr:cNvPr>
        <xdr:cNvSpPr>
          <a:spLocks noChangeAspect="1" noChangeArrowheads="1"/>
        </xdr:cNvSpPr>
      </xdr:nvSpPr>
      <xdr:spPr bwMode="auto">
        <a:xfrm>
          <a:off x="0" y="51054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520700"/>
    <xdr:sp macro="" textlink="">
      <xdr:nvSpPr>
        <xdr:cNvPr id="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393BB16-2D1A-D443-A929-030987346673}"/>
            </a:ext>
          </a:extLst>
        </xdr:cNvPr>
        <xdr:cNvSpPr>
          <a:spLocks noChangeAspect="1" noChangeArrowheads="1"/>
        </xdr:cNvSpPr>
      </xdr:nvSpPr>
      <xdr:spPr bwMode="auto">
        <a:xfrm>
          <a:off x="0" y="19558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024417F-59A5-054B-AE19-68CDC445927B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313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504825"/>
    <xdr:sp macro="" textlink="">
      <xdr:nvSpPr>
        <xdr:cNvPr id="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A24A9FF-0481-9747-AD2F-22EF860EDFD8}"/>
            </a:ext>
          </a:extLst>
        </xdr:cNvPr>
        <xdr:cNvSpPr>
          <a:spLocks noChangeAspect="1" noChangeArrowheads="1"/>
        </xdr:cNvSpPr>
      </xdr:nvSpPr>
      <xdr:spPr bwMode="auto">
        <a:xfrm>
          <a:off x="0" y="5892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07974"/>
    <xdr:sp macro="" textlink="">
      <xdr:nvSpPr>
        <xdr:cNvPr id="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482ADF9-2B7B-3143-8B13-AAEBEF4C5874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86487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04800"/>
    <xdr:sp macro="" textlink="">
      <xdr:nvSpPr>
        <xdr:cNvPr id="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662D77E-F74C-DB44-B338-ACA3F5D8FB33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86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04800"/>
    <xdr:sp macro="" textlink="">
      <xdr:nvSpPr>
        <xdr:cNvPr id="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3C40B5F-A7FD-B942-A15B-BC0EDB72F9AF}"/>
            </a:ext>
          </a:extLst>
        </xdr:cNvPr>
        <xdr:cNvSpPr>
          <a:spLocks noChangeAspect="1" noChangeArrowheads="1"/>
        </xdr:cNvSpPr>
      </xdr:nvSpPr>
      <xdr:spPr bwMode="auto">
        <a:xfrm>
          <a:off x="0" y="86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04800"/>
    <xdr:sp macro="" textlink="">
      <xdr:nvSpPr>
        <xdr:cNvPr id="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0AAD9B5-4B11-CA4D-B27A-D53A1EE3FA55}"/>
            </a:ext>
          </a:extLst>
        </xdr:cNvPr>
        <xdr:cNvSpPr>
          <a:spLocks noChangeAspect="1" noChangeArrowheads="1"/>
        </xdr:cNvSpPr>
      </xdr:nvSpPr>
      <xdr:spPr bwMode="auto">
        <a:xfrm>
          <a:off x="0" y="86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04800"/>
    <xdr:sp macro="" textlink="">
      <xdr:nvSpPr>
        <xdr:cNvPr id="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8864274-6F9A-6E41-90AF-2D9C206FBCEA}"/>
            </a:ext>
          </a:extLst>
        </xdr:cNvPr>
        <xdr:cNvSpPr>
          <a:spLocks noChangeAspect="1" noChangeArrowheads="1"/>
        </xdr:cNvSpPr>
      </xdr:nvSpPr>
      <xdr:spPr bwMode="auto">
        <a:xfrm>
          <a:off x="0" y="86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520700"/>
    <xdr:sp macro="" textlink="">
      <xdr:nvSpPr>
        <xdr:cNvPr id="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B6B97A7-6969-4C45-A5C2-83AE8B7F92B9}"/>
            </a:ext>
          </a:extLst>
        </xdr:cNvPr>
        <xdr:cNvSpPr>
          <a:spLocks noChangeAspect="1" noChangeArrowheads="1"/>
        </xdr:cNvSpPr>
      </xdr:nvSpPr>
      <xdr:spPr bwMode="auto">
        <a:xfrm>
          <a:off x="0" y="86487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04800"/>
    <xdr:sp macro="" textlink="">
      <xdr:nvSpPr>
        <xdr:cNvPr id="2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0860A83-E087-0643-A129-646CACF2A369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86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520700"/>
    <xdr:sp macro="" textlink="">
      <xdr:nvSpPr>
        <xdr:cNvPr id="2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A99AF06-A208-FC44-AAB1-44C6CBC64CA2}"/>
            </a:ext>
          </a:extLst>
        </xdr:cNvPr>
        <xdr:cNvSpPr>
          <a:spLocks noChangeAspect="1" noChangeArrowheads="1"/>
        </xdr:cNvSpPr>
      </xdr:nvSpPr>
      <xdr:spPr bwMode="auto">
        <a:xfrm>
          <a:off x="0" y="19558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520700"/>
    <xdr:sp macro="" textlink="">
      <xdr:nvSpPr>
        <xdr:cNvPr id="2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7132915-AAD7-DF4B-BA1B-CBE5B02DE8BE}"/>
            </a:ext>
          </a:extLst>
        </xdr:cNvPr>
        <xdr:cNvSpPr>
          <a:spLocks noChangeAspect="1" noChangeArrowheads="1"/>
        </xdr:cNvSpPr>
      </xdr:nvSpPr>
      <xdr:spPr bwMode="auto">
        <a:xfrm>
          <a:off x="0" y="19558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495300"/>
    <xdr:sp macro="" textlink="">
      <xdr:nvSpPr>
        <xdr:cNvPr id="2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058E9C8-979B-C24A-A61D-73AC4E1D785C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2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BF09DF2-800A-1040-BCB5-E042C7FC6490}"/>
            </a:ext>
          </a:extLst>
        </xdr:cNvPr>
        <xdr:cNvSpPr>
          <a:spLocks noChangeAspect="1" noChangeArrowheads="1"/>
        </xdr:cNvSpPr>
      </xdr:nvSpPr>
      <xdr:spPr bwMode="auto">
        <a:xfrm>
          <a:off x="0" y="275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2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F058B51-DBD9-014A-8718-DC8685714466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275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randav.com/products/racks/specialty/utb_universal_techbox_-_half_rack/utb-hr-a2-14" TargetMode="External"/><Relationship Id="rId13" Type="http://schemas.openxmlformats.org/officeDocument/2006/relationships/hyperlink" Target="https://www.legrandav.com/products/wireless/epic-mesh/epic_mesh_mk-10/mk-10" TargetMode="External"/><Relationship Id="rId18" Type="http://schemas.openxmlformats.org/officeDocument/2006/relationships/hyperlink" Target="https://www.legrandav.com/products/cables_and_connectivity/video_cables/c2g-performance-series-premium-high-speed-hdmi-cable/cg50182" TargetMode="External"/><Relationship Id="rId3" Type="http://schemas.openxmlformats.org/officeDocument/2006/relationships/hyperlink" Target="https://www.legrandav.com/products/accessories/desktop-monitor-accessories/keyboard-systems/kbd-mini-27f" TargetMode="External"/><Relationship Id="rId21" Type="http://schemas.openxmlformats.org/officeDocument/2006/relationships/hyperlink" Target="https://www.legrandav.com/products/accessories/desktop-monitor-accessories/laptop-tablet-tray/kra300s" TargetMode="External"/><Relationship Id="rId7" Type="http://schemas.openxmlformats.org/officeDocument/2006/relationships/hyperlink" Target="https://www.legrandav.com/products/cables_and_connectivity/category_cables/cat6-snagless-patch-cable/cg27135" TargetMode="External"/><Relationship Id="rId12" Type="http://schemas.openxmlformats.org/officeDocument/2006/relationships/hyperlink" Target="https://www.legrandav.com/products/accessories/display-tv-accessories/kpwr/kpwrw" TargetMode="External"/><Relationship Id="rId17" Type="http://schemas.openxmlformats.org/officeDocument/2006/relationships/hyperlink" Target="https://www.legrandav.com/my_account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s://www.legrandav.com/products/usb/usb_3_cables/usb-30-type-a-to-type-b-active-cable/440-1005-008" TargetMode="External"/><Relationship Id="rId16" Type="http://schemas.openxmlformats.org/officeDocument/2006/relationships/hyperlink" Target="https://www.legrandav.com/products/wireless/epic-mesh/epic_mesh_mn-10/mn-10" TargetMode="External"/><Relationship Id="rId20" Type="http://schemas.openxmlformats.org/officeDocument/2006/relationships/hyperlink" Target="https://www.legrandav.com/products/mounts/desktop-monitor-mounts/kontour-k2c-column-mount-articulating-arms/k2c220s" TargetMode="External"/><Relationship Id="rId1" Type="http://schemas.openxmlformats.org/officeDocument/2006/relationships/hyperlink" Target="https://www.legrandav.com/products/cameras/videoconferencing_ptz_camera/conferenceshot-av/999-99950-300w" TargetMode="External"/><Relationship Id="rId6" Type="http://schemas.openxmlformats.org/officeDocument/2006/relationships/hyperlink" Target="https://www.legrandav.com/products/cables_and_connectivity/category_cables/cat6-snagless-patch-cable/cg27133" TargetMode="External"/><Relationship Id="rId11" Type="http://schemas.openxmlformats.org/officeDocument/2006/relationships/hyperlink" Target="https://www.legrandav.com/products/power/ups_backup_systems/nexsys_ups_backup_power_system/upx-1000r-2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legrandav.com/products/switches/managed_switches/12_port_8_poe_front-facing_rackmount_switch/xms-1208p" TargetMode="External"/><Relationship Id="rId15" Type="http://schemas.openxmlformats.org/officeDocument/2006/relationships/hyperlink" Target="https://www.legrandav.com/products/accessories/furniture_accessories/contour_freedom_chair/chair-cf1-b" TargetMode="External"/><Relationship Id="rId23" Type="http://schemas.openxmlformats.org/officeDocument/2006/relationships/hyperlink" Target="https://www.legrandav.com/products/accessories/desktop-monitor-accessories/kontour-kra220-k1-and-k2-extension-arms/kra220s" TargetMode="External"/><Relationship Id="rId10" Type="http://schemas.openxmlformats.org/officeDocument/2006/relationships/hyperlink" Target="https://www.legrandav.com/products/cables_and_connectivity/docks_and_usb_hubs/usb-c-hybrid-dual-display-dock/c2g54538" TargetMode="External"/><Relationship Id="rId19" Type="http://schemas.openxmlformats.org/officeDocument/2006/relationships/hyperlink" Target="https://www.legrandav.com/products/cables_and_connectivity/docks_and_usb_hubs/thunderbolt-4-usb-c-dual-docking-station/c2g54537" TargetMode="External"/><Relationship Id="rId4" Type="http://schemas.openxmlformats.org/officeDocument/2006/relationships/hyperlink" Target="https://www.legrandav.com/products/mounts/desktop-monitor-mounts/kontour-k1d-dynamic-height-adjustable-desk-mounts/k1d220w" TargetMode="External"/><Relationship Id="rId9" Type="http://schemas.openxmlformats.org/officeDocument/2006/relationships/hyperlink" Target="https://www.legrandav.com/products/accessories/furniture_accessories/advantage_chair/chair-adv1-b" TargetMode="External"/><Relationship Id="rId14" Type="http://schemas.openxmlformats.org/officeDocument/2006/relationships/hyperlink" Target="https://www.legrandav.com/products/control/touch_screen/vaddio-device-controller/999-42300-000" TargetMode="External"/><Relationship Id="rId22" Type="http://schemas.openxmlformats.org/officeDocument/2006/relationships/hyperlink" Target="https://www.legrandav.com/products/accessories/desktop-monitor-accessories/k1c-and-k2c-column-mounted-extreme-tilt-head-accessories/kra231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3C2D2-8557-FF47-B41E-92251543C22F}">
  <dimension ref="A1:I54"/>
  <sheetViews>
    <sheetView tabSelected="1" zoomScale="110" zoomScaleNormal="110" workbookViewId="0">
      <pane ySplit="1" topLeftCell="A2" activePane="bottomLeft" state="frozen"/>
      <selection activeCell="E2" sqref="E2"/>
      <selection pane="bottomLeft" activeCell="C35" sqref="C35"/>
    </sheetView>
  </sheetViews>
  <sheetFormatPr baseColWidth="10" defaultColWidth="8.83203125" defaultRowHeight="15" x14ac:dyDescent="0.2"/>
  <cols>
    <col min="1" max="1" width="28.1640625" style="1" customWidth="1"/>
    <col min="2" max="2" width="21.5" style="4" customWidth="1"/>
    <col min="3" max="3" width="18.33203125" style="4" customWidth="1"/>
    <col min="4" max="4" width="73.83203125" style="8" bestFit="1" customWidth="1"/>
    <col min="5" max="5" width="8.83203125" style="4"/>
    <col min="6" max="7" width="17.83203125" style="17" bestFit="1" customWidth="1"/>
    <col min="8" max="8" width="22.1640625" style="1" customWidth="1"/>
    <col min="9" max="16384" width="8.83203125" style="4"/>
  </cols>
  <sheetData>
    <row r="1" spans="1:9" ht="78" customHeight="1" x14ac:dyDescent="0.2">
      <c r="B1" s="1" t="s">
        <v>0</v>
      </c>
      <c r="C1" s="1" t="s">
        <v>1</v>
      </c>
      <c r="D1" s="2" t="s">
        <v>2</v>
      </c>
      <c r="E1" s="2" t="s">
        <v>3</v>
      </c>
      <c r="F1" s="3" t="s">
        <v>4</v>
      </c>
      <c r="G1" s="3" t="s">
        <v>5</v>
      </c>
      <c r="H1" s="2"/>
      <c r="I1" s="2"/>
    </row>
    <row r="2" spans="1:9" ht="15" customHeight="1" x14ac:dyDescent="0.2">
      <c r="A2" s="1" t="s">
        <v>6</v>
      </c>
      <c r="B2" s="1"/>
      <c r="C2" s="1"/>
      <c r="D2" s="2"/>
      <c r="E2" s="2"/>
      <c r="F2" s="5"/>
      <c r="G2" s="6"/>
      <c r="H2" s="2"/>
      <c r="I2" s="2"/>
    </row>
    <row r="3" spans="1:9" ht="14.5" hidden="1" customHeight="1" x14ac:dyDescent="0.2">
      <c r="A3" s="1" t="s">
        <v>7</v>
      </c>
      <c r="B3" s="1"/>
      <c r="C3" s="1"/>
      <c r="D3" s="2"/>
      <c r="E3" s="2"/>
      <c r="F3" s="5"/>
      <c r="G3" s="6"/>
      <c r="H3" s="2"/>
      <c r="I3" s="2"/>
    </row>
    <row r="4" spans="1:9" ht="14.5" customHeight="1" x14ac:dyDescent="0.2">
      <c r="B4" s="1"/>
      <c r="C4" s="1"/>
      <c r="D4" s="2"/>
      <c r="E4" s="2"/>
      <c r="F4" s="5"/>
      <c r="G4" s="6"/>
      <c r="H4" s="2"/>
      <c r="I4" s="2"/>
    </row>
    <row r="5" spans="1:9" ht="16" x14ac:dyDescent="0.2">
      <c r="A5" s="1" t="s">
        <v>8</v>
      </c>
      <c r="B5" s="4" t="s">
        <v>9</v>
      </c>
      <c r="C5" s="7" t="s">
        <v>10</v>
      </c>
      <c r="D5" s="8" t="s">
        <v>11</v>
      </c>
      <c r="E5" s="4">
        <v>1</v>
      </c>
      <c r="F5" s="9">
        <v>3424</v>
      </c>
      <c r="G5" s="10">
        <f>E5*F5</f>
        <v>3424</v>
      </c>
      <c r="H5" s="11"/>
    </row>
    <row r="6" spans="1:9" ht="16" x14ac:dyDescent="0.2">
      <c r="A6" s="12" t="s">
        <v>12</v>
      </c>
      <c r="B6" s="4" t="s">
        <v>9</v>
      </c>
      <c r="C6" s="13" t="s">
        <v>13</v>
      </c>
      <c r="D6" s="14" t="s">
        <v>14</v>
      </c>
      <c r="E6" s="4">
        <v>1</v>
      </c>
      <c r="F6" s="9">
        <v>770</v>
      </c>
      <c r="G6" s="10">
        <f t="shared" ref="G6:G10" si="0">E6*F6</f>
        <v>770</v>
      </c>
      <c r="H6" s="11"/>
    </row>
    <row r="7" spans="1:9" x14ac:dyDescent="0.2">
      <c r="A7" s="12"/>
      <c r="C7" s="15"/>
      <c r="F7" s="16" t="s">
        <v>15</v>
      </c>
      <c r="H7" s="18"/>
    </row>
    <row r="8" spans="1:9" ht="16" x14ac:dyDescent="0.2">
      <c r="A8" s="12" t="s">
        <v>16</v>
      </c>
      <c r="B8" s="4" t="s">
        <v>17</v>
      </c>
      <c r="C8" s="19" t="s">
        <v>18</v>
      </c>
      <c r="D8" s="8" t="s">
        <v>19</v>
      </c>
      <c r="E8" s="4">
        <v>1</v>
      </c>
      <c r="F8" s="20">
        <v>350</v>
      </c>
      <c r="G8" s="10">
        <f t="shared" si="0"/>
        <v>350</v>
      </c>
      <c r="H8" s="18"/>
    </row>
    <row r="9" spans="1:9" ht="16" x14ac:dyDescent="0.2">
      <c r="A9" s="12" t="s">
        <v>16</v>
      </c>
      <c r="B9" s="4" t="s">
        <v>17</v>
      </c>
      <c r="C9" s="21" t="s">
        <v>20</v>
      </c>
      <c r="D9" s="8" t="s">
        <v>21</v>
      </c>
      <c r="E9" s="4">
        <v>1</v>
      </c>
      <c r="F9" s="22">
        <v>520</v>
      </c>
      <c r="G9" s="10">
        <f t="shared" si="0"/>
        <v>520</v>
      </c>
      <c r="H9" s="18"/>
    </row>
    <row r="10" spans="1:9" ht="16" x14ac:dyDescent="0.2">
      <c r="A10" s="12" t="s">
        <v>16</v>
      </c>
      <c r="B10" s="4" t="s">
        <v>22</v>
      </c>
      <c r="C10" s="21" t="s">
        <v>23</v>
      </c>
      <c r="D10" s="8" t="s">
        <v>24</v>
      </c>
      <c r="E10" s="4">
        <v>1</v>
      </c>
      <c r="F10" s="22">
        <v>608</v>
      </c>
      <c r="G10" s="10">
        <f t="shared" si="0"/>
        <v>608</v>
      </c>
      <c r="H10" s="18"/>
    </row>
    <row r="11" spans="1:9" x14ac:dyDescent="0.2">
      <c r="F11" s="23" t="s">
        <v>15</v>
      </c>
      <c r="H11" s="18"/>
    </row>
    <row r="12" spans="1:9" x14ac:dyDescent="0.2">
      <c r="A12" s="1" t="s">
        <v>25</v>
      </c>
      <c r="B12" s="4" t="s">
        <v>22</v>
      </c>
      <c r="C12" s="24" t="s">
        <v>26</v>
      </c>
      <c r="D12" s="4" t="s">
        <v>27</v>
      </c>
      <c r="E12" s="4">
        <v>1</v>
      </c>
      <c r="F12" s="25">
        <v>2200</v>
      </c>
      <c r="G12" s="26">
        <f t="shared" ref="G12:G24" si="1">E12*F12</f>
        <v>2200</v>
      </c>
      <c r="H12" s="18"/>
    </row>
    <row r="13" spans="1:9" x14ac:dyDescent="0.2">
      <c r="A13" s="1" t="s">
        <v>25</v>
      </c>
      <c r="B13" s="4" t="s">
        <v>28</v>
      </c>
      <c r="C13" s="24" t="s">
        <v>29</v>
      </c>
      <c r="D13" s="4" t="s">
        <v>30</v>
      </c>
      <c r="E13" s="4">
        <v>1</v>
      </c>
      <c r="F13" s="25">
        <v>148</v>
      </c>
      <c r="G13" s="26">
        <f t="shared" si="1"/>
        <v>148</v>
      </c>
      <c r="H13" s="18"/>
    </row>
    <row r="14" spans="1:9" x14ac:dyDescent="0.2">
      <c r="C14" s="15"/>
      <c r="D14" s="4"/>
      <c r="F14" s="27" t="s">
        <v>15</v>
      </c>
      <c r="H14" s="18"/>
    </row>
    <row r="15" spans="1:9" x14ac:dyDescent="0.2">
      <c r="A15" s="12" t="s">
        <v>31</v>
      </c>
      <c r="B15" s="4" t="s">
        <v>32</v>
      </c>
      <c r="C15" s="15" t="s">
        <v>33</v>
      </c>
      <c r="D15" s="28" t="s">
        <v>34</v>
      </c>
      <c r="E15" s="8">
        <v>1</v>
      </c>
      <c r="F15" s="29">
        <v>490.99</v>
      </c>
      <c r="G15" s="30">
        <f>E15*F15</f>
        <v>490.99</v>
      </c>
      <c r="H15" s="2"/>
      <c r="I15" s="2"/>
    </row>
    <row r="16" spans="1:9" ht="16" x14ac:dyDescent="0.2">
      <c r="A16" s="31" t="s">
        <v>31</v>
      </c>
      <c r="B16" s="4" t="s">
        <v>9</v>
      </c>
      <c r="C16" s="24" t="s">
        <v>35</v>
      </c>
      <c r="D16" s="4" t="s">
        <v>36</v>
      </c>
      <c r="E16" s="4">
        <v>1</v>
      </c>
      <c r="F16" s="32">
        <v>256</v>
      </c>
      <c r="G16" s="30">
        <f t="shared" si="1"/>
        <v>256</v>
      </c>
      <c r="H16" s="4"/>
    </row>
    <row r="17" spans="1:8" ht="16" x14ac:dyDescent="0.2">
      <c r="A17" s="31" t="s">
        <v>31</v>
      </c>
      <c r="B17" s="4" t="s">
        <v>32</v>
      </c>
      <c r="C17" s="24">
        <v>50182</v>
      </c>
      <c r="D17" s="4" t="s">
        <v>37</v>
      </c>
      <c r="E17" s="4">
        <v>2</v>
      </c>
      <c r="F17" s="32">
        <v>25.99</v>
      </c>
      <c r="G17" s="30">
        <f t="shared" si="1"/>
        <v>51.98</v>
      </c>
      <c r="H17" s="4"/>
    </row>
    <row r="18" spans="1:8" ht="16" x14ac:dyDescent="0.2">
      <c r="A18" s="31" t="s">
        <v>31</v>
      </c>
      <c r="B18" s="4" t="s">
        <v>32</v>
      </c>
      <c r="C18" s="24">
        <v>27133</v>
      </c>
      <c r="D18" s="8" t="s">
        <v>38</v>
      </c>
      <c r="E18" s="4">
        <v>2</v>
      </c>
      <c r="F18" s="22">
        <v>8.99</v>
      </c>
      <c r="G18" s="26">
        <f t="shared" si="1"/>
        <v>17.98</v>
      </c>
      <c r="H18" s="18"/>
    </row>
    <row r="19" spans="1:8" ht="16" x14ac:dyDescent="0.2">
      <c r="A19" s="31" t="s">
        <v>31</v>
      </c>
      <c r="B19" s="4" t="s">
        <v>32</v>
      </c>
      <c r="C19" s="24">
        <v>27135</v>
      </c>
      <c r="D19" s="8" t="s">
        <v>39</v>
      </c>
      <c r="E19" s="4">
        <v>1</v>
      </c>
      <c r="F19" s="22">
        <v>16.989999999999998</v>
      </c>
      <c r="G19" s="26">
        <f t="shared" si="1"/>
        <v>16.989999999999998</v>
      </c>
      <c r="H19" s="18"/>
    </row>
    <row r="20" spans="1:8" x14ac:dyDescent="0.2">
      <c r="A20" s="31"/>
      <c r="C20" s="24"/>
      <c r="D20" s="4"/>
      <c r="F20" s="23" t="s">
        <v>15</v>
      </c>
      <c r="H20" s="4"/>
    </row>
    <row r="21" spans="1:8" x14ac:dyDescent="0.2">
      <c r="A21" s="1" t="s">
        <v>40</v>
      </c>
      <c r="B21" s="4" t="s">
        <v>41</v>
      </c>
      <c r="C21" s="13" t="s">
        <v>42</v>
      </c>
      <c r="D21" s="4" t="s">
        <v>43</v>
      </c>
      <c r="E21" s="4">
        <v>1</v>
      </c>
      <c r="F21" s="20">
        <v>615</v>
      </c>
      <c r="G21" s="26">
        <f t="shared" si="1"/>
        <v>615</v>
      </c>
    </row>
    <row r="22" spans="1:8" ht="16" x14ac:dyDescent="0.2">
      <c r="A22" s="31" t="s">
        <v>40</v>
      </c>
      <c r="B22" s="4" t="s">
        <v>41</v>
      </c>
      <c r="C22" s="33" t="s">
        <v>44</v>
      </c>
      <c r="D22" s="8" t="s">
        <v>45</v>
      </c>
      <c r="E22" s="4">
        <v>1</v>
      </c>
      <c r="F22" s="20">
        <v>448</v>
      </c>
      <c r="G22" s="26">
        <f t="shared" si="1"/>
        <v>448</v>
      </c>
      <c r="H22" s="18"/>
    </row>
    <row r="23" spans="1:8" x14ac:dyDescent="0.2">
      <c r="A23" s="31"/>
      <c r="C23" s="33"/>
      <c r="F23" s="20" t="s">
        <v>15</v>
      </c>
      <c r="G23" s="26"/>
      <c r="H23" s="18"/>
    </row>
    <row r="24" spans="1:8" ht="16" x14ac:dyDescent="0.2">
      <c r="A24" s="31" t="s">
        <v>46</v>
      </c>
      <c r="B24" s="4" t="s">
        <v>22</v>
      </c>
      <c r="C24" s="15" t="s">
        <v>47</v>
      </c>
      <c r="D24" s="8" t="s">
        <v>48</v>
      </c>
      <c r="E24" s="4">
        <v>1</v>
      </c>
      <c r="F24" s="20">
        <v>1319</v>
      </c>
      <c r="G24" s="26">
        <f t="shared" si="1"/>
        <v>1319</v>
      </c>
      <c r="H24" s="18"/>
    </row>
    <row r="25" spans="1:8" x14ac:dyDescent="0.2">
      <c r="A25" s="31"/>
      <c r="C25" s="15"/>
      <c r="F25" s="16" t="s">
        <v>15</v>
      </c>
      <c r="G25" s="26"/>
      <c r="H25" s="18"/>
    </row>
    <row r="26" spans="1:8" x14ac:dyDescent="0.2">
      <c r="A26" s="31"/>
      <c r="C26" s="15"/>
      <c r="F26" s="16" t="s">
        <v>15</v>
      </c>
      <c r="G26" s="26"/>
      <c r="H26" s="18"/>
    </row>
    <row r="27" spans="1:8" ht="16" x14ac:dyDescent="0.2">
      <c r="D27" s="34" t="s">
        <v>49</v>
      </c>
      <c r="F27" s="17" t="s">
        <v>15</v>
      </c>
      <c r="G27" s="11">
        <f>SUM(G5:G24)</f>
        <v>11235.939999999999</v>
      </c>
      <c r="H27" s="18"/>
    </row>
    <row r="28" spans="1:8" x14ac:dyDescent="0.2">
      <c r="D28" s="34"/>
      <c r="F28" s="17" t="s">
        <v>15</v>
      </c>
      <c r="H28" s="18"/>
    </row>
    <row r="29" spans="1:8" s="36" customFormat="1" x14ac:dyDescent="0.2">
      <c r="A29" s="35" t="s">
        <v>50</v>
      </c>
      <c r="C29" s="37"/>
      <c r="D29" s="38"/>
      <c r="F29" s="39" t="s">
        <v>15</v>
      </c>
      <c r="G29" s="40"/>
      <c r="H29" s="41"/>
    </row>
    <row r="30" spans="1:8" x14ac:dyDescent="0.2">
      <c r="D30" s="34"/>
      <c r="F30" s="17" t="s">
        <v>15</v>
      </c>
      <c r="H30" s="18"/>
    </row>
    <row r="31" spans="1:8" ht="16" x14ac:dyDescent="0.2">
      <c r="A31" s="31" t="s">
        <v>46</v>
      </c>
      <c r="B31" s="4" t="s">
        <v>22</v>
      </c>
      <c r="C31" s="24" t="s">
        <v>51</v>
      </c>
      <c r="D31" s="4" t="s">
        <v>52</v>
      </c>
      <c r="F31" s="22">
        <v>2755</v>
      </c>
      <c r="H31" s="18"/>
    </row>
    <row r="32" spans="1:8" x14ac:dyDescent="0.2">
      <c r="A32" s="31"/>
      <c r="C32" s="24"/>
      <c r="D32" s="4"/>
      <c r="F32" s="22"/>
      <c r="H32" s="18"/>
    </row>
    <row r="33" spans="1:9" ht="16" x14ac:dyDescent="0.2">
      <c r="A33" s="42" t="s">
        <v>16</v>
      </c>
      <c r="B33" s="43" t="s">
        <v>17</v>
      </c>
      <c r="C33" s="44" t="s">
        <v>53</v>
      </c>
      <c r="D33" s="45" t="s">
        <v>54</v>
      </c>
      <c r="E33" s="46"/>
      <c r="F33" s="47">
        <v>422</v>
      </c>
      <c r="G33" s="48"/>
      <c r="H33" s="49"/>
      <c r="I33" s="49"/>
    </row>
    <row r="34" spans="1:9" ht="16" x14ac:dyDescent="0.2">
      <c r="A34" s="42" t="s">
        <v>16</v>
      </c>
      <c r="B34" s="43" t="s">
        <v>17</v>
      </c>
      <c r="C34" s="44" t="s">
        <v>55</v>
      </c>
      <c r="D34" s="45" t="s">
        <v>56</v>
      </c>
      <c r="E34" s="46"/>
      <c r="F34" s="47">
        <v>96</v>
      </c>
      <c r="G34" s="48"/>
      <c r="H34" s="49"/>
      <c r="I34" s="49"/>
    </row>
    <row r="35" spans="1:9" ht="16" x14ac:dyDescent="0.2">
      <c r="A35" s="42" t="s">
        <v>16</v>
      </c>
      <c r="B35" s="43" t="s">
        <v>17</v>
      </c>
      <c r="C35" s="44" t="s">
        <v>57</v>
      </c>
      <c r="D35" s="45" t="s">
        <v>58</v>
      </c>
      <c r="E35" s="46"/>
      <c r="F35" s="47">
        <v>102</v>
      </c>
      <c r="G35" s="48"/>
      <c r="H35" s="49"/>
      <c r="I35" s="49"/>
    </row>
    <row r="36" spans="1:9" x14ac:dyDescent="0.2">
      <c r="A36" s="42" t="s">
        <v>16</v>
      </c>
      <c r="B36" s="43" t="s">
        <v>17</v>
      </c>
      <c r="C36" s="44" t="s">
        <v>59</v>
      </c>
      <c r="D36" s="50" t="s">
        <v>60</v>
      </c>
      <c r="E36" s="46"/>
      <c r="F36" s="47">
        <v>55</v>
      </c>
      <c r="G36" s="48"/>
      <c r="H36" s="51"/>
      <c r="I36" s="49"/>
    </row>
    <row r="37" spans="1:9" x14ac:dyDescent="0.2">
      <c r="A37" s="31"/>
      <c r="C37" s="24"/>
      <c r="D37" s="4"/>
      <c r="F37" s="22"/>
      <c r="H37" s="18"/>
    </row>
    <row r="38" spans="1:9" ht="48" x14ac:dyDescent="0.2">
      <c r="A38" s="31" t="s">
        <v>31</v>
      </c>
      <c r="B38" s="4" t="s">
        <v>32</v>
      </c>
      <c r="C38" s="24" t="s">
        <v>61</v>
      </c>
      <c r="D38" s="8" t="s">
        <v>62</v>
      </c>
      <c r="F38" s="22">
        <v>566.99</v>
      </c>
      <c r="H38" s="18"/>
    </row>
    <row r="39" spans="1:9" x14ac:dyDescent="0.2">
      <c r="A39" s="31"/>
      <c r="C39" s="24"/>
      <c r="D39" s="4"/>
      <c r="F39" s="22"/>
      <c r="H39" s="18"/>
    </row>
    <row r="40" spans="1:9" ht="16" x14ac:dyDescent="0.2">
      <c r="A40" s="31" t="s">
        <v>40</v>
      </c>
      <c r="B40" s="4" t="s">
        <v>41</v>
      </c>
      <c r="C40" s="24" t="s">
        <v>63</v>
      </c>
      <c r="D40" s="8" t="s">
        <v>64</v>
      </c>
      <c r="F40" s="22">
        <v>229</v>
      </c>
      <c r="H40" s="18"/>
    </row>
    <row r="41" spans="1:9" s="1" customFormat="1" x14ac:dyDescent="0.2">
      <c r="D41" s="2"/>
      <c r="F41" s="11"/>
      <c r="G41" s="11"/>
      <c r="H41" s="18"/>
    </row>
    <row r="42" spans="1:9" s="36" customFormat="1" x14ac:dyDescent="0.2">
      <c r="A42" s="35"/>
      <c r="C42" s="37"/>
      <c r="D42" s="38"/>
      <c r="F42" s="39"/>
      <c r="G42" s="40"/>
      <c r="H42" s="41"/>
    </row>
    <row r="43" spans="1:9" s="1" customFormat="1" x14ac:dyDescent="0.2">
      <c r="D43" s="2"/>
      <c r="F43" s="11"/>
      <c r="G43" s="11"/>
      <c r="H43" s="18"/>
    </row>
    <row r="44" spans="1:9" s="1" customFormat="1" ht="34.5" customHeight="1" x14ac:dyDescent="0.2">
      <c r="D44" s="52" t="s">
        <v>65</v>
      </c>
      <c r="F44" s="11"/>
      <c r="G44" s="11"/>
      <c r="H44" s="18"/>
    </row>
    <row r="45" spans="1:9" s="1" customFormat="1" ht="16" x14ac:dyDescent="0.2">
      <c r="D45" s="53" t="s">
        <v>66</v>
      </c>
      <c r="F45" s="11"/>
      <c r="G45" s="11"/>
      <c r="H45" s="18"/>
    </row>
    <row r="46" spans="1:9" s="1" customFormat="1" x14ac:dyDescent="0.2">
      <c r="D46" s="2"/>
      <c r="F46" s="11"/>
      <c r="G46" s="11"/>
      <c r="H46" s="18"/>
    </row>
    <row r="47" spans="1:9" ht="32" x14ac:dyDescent="0.2">
      <c r="A47" s="2" t="s">
        <v>67</v>
      </c>
      <c r="B47" s="4" t="s">
        <v>68</v>
      </c>
    </row>
    <row r="48" spans="1:9" x14ac:dyDescent="0.2">
      <c r="A48" s="2"/>
      <c r="B48" s="4" t="s">
        <v>69</v>
      </c>
    </row>
    <row r="49" spans="1:9" x14ac:dyDescent="0.2">
      <c r="B49" s="4" t="s">
        <v>70</v>
      </c>
    </row>
    <row r="51" spans="1:9" x14ac:dyDescent="0.2">
      <c r="A51" s="42"/>
      <c r="B51" s="43"/>
      <c r="C51" s="44"/>
      <c r="D51" s="45"/>
      <c r="E51" s="46"/>
      <c r="F51" s="54"/>
      <c r="G51" s="48"/>
      <c r="H51" s="49"/>
      <c r="I51" s="49"/>
    </row>
    <row r="52" spans="1:9" x14ac:dyDescent="0.2">
      <c r="A52" s="42"/>
      <c r="B52" s="43"/>
      <c r="C52" s="44"/>
      <c r="D52" s="45"/>
      <c r="E52" s="46"/>
      <c r="F52" s="54"/>
      <c r="G52" s="48"/>
      <c r="H52" s="49"/>
      <c r="I52" s="49"/>
    </row>
    <row r="53" spans="1:9" x14ac:dyDescent="0.2">
      <c r="A53" s="42"/>
      <c r="B53" s="43"/>
      <c r="C53" s="44"/>
      <c r="D53" s="45"/>
      <c r="E53" s="46"/>
      <c r="F53" s="54"/>
      <c r="G53" s="48"/>
      <c r="H53" s="49"/>
      <c r="I53" s="49"/>
    </row>
    <row r="54" spans="1:9" x14ac:dyDescent="0.2">
      <c r="A54" s="42"/>
      <c r="B54" s="43"/>
      <c r="C54" s="44"/>
      <c r="D54" s="50"/>
      <c r="E54" s="46"/>
      <c r="F54" s="54"/>
      <c r="G54" s="48"/>
      <c r="H54" s="51"/>
      <c r="I54" s="49"/>
    </row>
  </sheetData>
  <hyperlinks>
    <hyperlink ref="C5" r:id="rId1" xr:uid="{2A73F898-D58E-3A48-B427-849C5A87F6CA}"/>
    <hyperlink ref="C16" r:id="rId2" location="sort=relevancy&amp;numberOfResults=20" xr:uid="{861CAAAE-7E32-F94B-A6AE-100A29A231B6}"/>
    <hyperlink ref="C8" r:id="rId3" xr:uid="{73B97F8E-9903-7146-BDA9-9A74B9712DC1}"/>
    <hyperlink ref="C9" r:id="rId4" xr:uid="{A0835B58-9641-0648-B95E-329EDD4E0A43}"/>
    <hyperlink ref="C21" r:id="rId5" xr:uid="{A58A32AC-1A38-C842-BDF2-BC827FB82E75}"/>
    <hyperlink ref="C18" r:id="rId6" display="27133" xr:uid="{6287A372-34AA-064B-895C-B1B210A20277}"/>
    <hyperlink ref="C19" r:id="rId7" display="27135" xr:uid="{DBDB9515-F9B5-6E4D-8D09-A108DCBE23E5}"/>
    <hyperlink ref="C10" r:id="rId8" xr:uid="{72A58BD3-1B27-9A4E-B19F-B450D06A8023}"/>
    <hyperlink ref="C24" r:id="rId9" xr:uid="{81E62209-A3AE-EA47-9783-79E7A0C6E13C}"/>
    <hyperlink ref="C15" r:id="rId10" xr:uid="{BBAC4BE6-78BD-E948-9444-23A5E47D6C6A}"/>
    <hyperlink ref="C12" r:id="rId11" xr:uid="{2C47C7B0-48A6-D042-A909-0E6669F905B7}"/>
    <hyperlink ref="C13" r:id="rId12" xr:uid="{CF5F843B-E187-B64D-8644-D2694E0CCC94}"/>
    <hyperlink ref="C22" r:id="rId13" xr:uid="{D05D74FA-605E-374B-9547-CDE53F2D3F43}"/>
    <hyperlink ref="C6" r:id="rId14" xr:uid="{2A6F5CBF-49EA-364A-B974-EE0E2AB2E5DB}"/>
    <hyperlink ref="C31" r:id="rId15" xr:uid="{D8AED901-A158-EF49-AE5C-250964CF9F6C}"/>
    <hyperlink ref="C40" r:id="rId16" xr:uid="{82BE23E1-7B11-0149-A491-28DCFF1947A2}"/>
    <hyperlink ref="D45" r:id="rId17" display="https://www.legrandav.com/my_account" xr:uid="{BEB72025-B3B0-F443-B773-5FBC06BBC3DE}"/>
    <hyperlink ref="C17" r:id="rId18" display="50182" xr:uid="{87D68AF0-1031-EE46-9804-8F0F14A49302}"/>
    <hyperlink ref="C38" r:id="rId19" xr:uid="{920FF749-4057-764A-BD75-56AB0D0B9003}"/>
    <hyperlink ref="C33" r:id="rId20" xr:uid="{8A526210-DB11-B943-AF7D-84EF2CEC36B4}"/>
    <hyperlink ref="C34" r:id="rId21" xr:uid="{50D98267-8E87-614B-8492-6BD08485B846}"/>
    <hyperlink ref="C35" r:id="rId22" xr:uid="{A2B61F4D-7D53-344E-8B93-597ADA52343D}"/>
    <hyperlink ref="C36" r:id="rId23" xr:uid="{9DE439EA-0C54-9645-879E-AF4B60F45FD0}"/>
  </hyperlinks>
  <pageMargins left="0.7" right="0.7" top="0.75" bottom="0.75" header="0.3" footer="0.3"/>
  <pageSetup orientation="portrait" r:id="rId24"/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Perm-Home Office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Bernadette Pearo</dc:creator>
  <cp:lastModifiedBy>Bernadette Pearo</cp:lastModifiedBy>
  <dcterms:created xsi:type="dcterms:W3CDTF">2023-10-13T17:58:13Z</dcterms:created>
  <dcterms:modified xsi:type="dcterms:W3CDTF">2023-10-13T17:59:27Z</dcterms:modified>
</cp:coreProperties>
</file>