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IT Workspace Campaign/BOMs/"/>
    </mc:Choice>
  </mc:AlternateContent>
  <xr:revisionPtr revIDLastSave="0" documentId="13_ncr:1_{92D76CCA-751E-E343-A0E5-87F43AADD734}" xr6:coauthVersionLast="47" xr6:coauthVersionMax="47" xr10:uidLastSave="{00000000-0000-0000-0000-000000000000}"/>
  <bookViews>
    <workbookView xWindow="760" yWindow="1000" windowWidth="27640" windowHeight="15760" xr2:uid="{642DA000-0984-A342-9F6A-F67EDDA2D8E3}"/>
  </bookViews>
  <sheets>
    <sheet name="Temp Off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8" i="1"/>
  <c r="G17" i="1"/>
  <c r="G16" i="1"/>
  <c r="G15" i="1"/>
  <c r="G14" i="1"/>
  <c r="G12" i="1"/>
  <c r="G11" i="1"/>
  <c r="G9" i="1"/>
  <c r="G8" i="1"/>
  <c r="G6" i="1"/>
  <c r="G5" i="1"/>
  <c r="G22" i="1" l="1"/>
</calcChain>
</file>

<file path=xl/sharedStrings.xml><?xml version="1.0" encoding="utf-8"?>
<sst xmlns="http://schemas.openxmlformats.org/spreadsheetml/2006/main" count="79" uniqueCount="51">
  <si>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</si>
  <si>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</si>
  <si>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</si>
  <si>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</si>
  <si>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</si>
  <si>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</si>
  <si>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Temporary Office (Temporary Solution for Customer Facing Roles (#4) 200721</t>
  </si>
  <si>
    <t>UTM: ?utm_source=Multi-Brand&amp;utm_medium=SolutionGuide&amp;utm_campaign=EDU-EasyIP-Large_Classroom</t>
  </si>
  <si>
    <t>Camera System</t>
  </si>
  <si>
    <t>Vaddio</t>
  </si>
  <si>
    <t>999-99950-300B</t>
  </si>
  <si>
    <t>ConferenceSHOT AV Bundle – TableMIC 1, includes HD PTZ Zamera with 10x zoom and 74° HFOV, Tabletop microphone with 360° coverage and echo cancellation, and Powered speaker (black)</t>
  </si>
  <si>
    <t>999-42300-000</t>
  </si>
  <si>
    <t>Vaddio Device Controller</t>
  </si>
  <si>
    <t/>
  </si>
  <si>
    <t>Mounts</t>
  </si>
  <si>
    <t>Chief</t>
  </si>
  <si>
    <t>MSSUB</t>
  </si>
  <si>
    <t>Medium Flat Panel Swivel Table Stand</t>
  </si>
  <si>
    <t>999-89995-000</t>
  </si>
  <si>
    <t>ConferenceSHOT AV Table Mount (black)</t>
  </si>
  <si>
    <t>Networking</t>
  </si>
  <si>
    <t>Luxul</t>
  </si>
  <si>
    <t>MK-10</t>
  </si>
  <si>
    <t>Epic Mesh Node Kit</t>
  </si>
  <si>
    <t>SW-100-04P</t>
  </si>
  <si>
    <t>4 Port Unmanaged PoE+ Switch</t>
  </si>
  <si>
    <t>Connectivity</t>
  </si>
  <si>
    <t>C2G</t>
  </si>
  <si>
    <t>USB-C® 6-in-1 Mini Dock with HDMI®, Ethernet, USB and Power Delivery up to 60W - 4K 30Hz</t>
  </si>
  <si>
    <t>C2G54441</t>
  </si>
  <si>
    <t>USB-C® Power Adapter - 60W</t>
  </si>
  <si>
    <t>3.3 ft (1m) USB-C 3.1 (Gen 2) Male to Male Cable (20V 5A)</t>
  </si>
  <si>
    <t>10ft Performance Series Premium High Speed HDMI® Cable - 4K 60Hz In-Wall, CMG (FT4) Rated</t>
  </si>
  <si>
    <t>10ft Cat6 Snagless Unshielded (UTP) Ethernet Network Patch Cable - Black</t>
  </si>
  <si>
    <t>Power Distribution</t>
  </si>
  <si>
    <t>Middle Atlantic</t>
  </si>
  <si>
    <t>PD-815SC</t>
  </si>
  <si>
    <t>PD Slim High Density Vertical Power Strip, 8 Outlet, 15A, Basic Surge Protection - 10 ft Cord</t>
  </si>
  <si>
    <t>TOTAL</t>
  </si>
  <si>
    <t>Optional Items / Kick it Up a Notch</t>
  </si>
  <si>
    <t>Network</t>
  </si>
  <si>
    <t>MN-10</t>
  </si>
  <si>
    <t xml:space="preserve">Epic Mesh Node (add an additional node for extra coverage) </t>
  </si>
  <si>
    <t>C2G54537</t>
  </si>
  <si>
    <t>Thunderbolt™ 4 USB-C® 10-in1 Dual Display Docking Station with Ethernet, USB, SD Card Reader, 3.5mm Audio and Power Delivery up to 90W - 4K 60Hz (TAA Compliant)
   *Computers with Thunderbolt, consider upgrading to this dock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</si>
  <si>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</si>
  <si>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</si>
  <si>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</si>
  <si>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Display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</si>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</sst>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4" fillId="0" borderId="1" xfId="0" applyFont="1" applyBorder="1"/>
    <xf numFmtId="0" fontId="5" fillId="0" borderId="1" xfId="2" applyBorder="1" applyAlignment="1">
      <alignment horizontal="left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4" fontId="1" fillId="0" borderId="1" xfId="1" applyBorder="1" applyAlignment="1">
      <alignment wrapText="1"/>
    </xf>
    <xf numFmtId="44" fontId="0" fillId="0" borderId="1" xfId="0" applyNumberFormat="1" applyBorder="1" applyAlignment="1">
      <alignment wrapText="1"/>
    </xf>
    <xf numFmtId="44" fontId="1" fillId="0" borderId="1" xfId="1" applyBorder="1"/>
    <xf numFmtId="44" fontId="2" fillId="0" borderId="1" xfId="0" applyNumberFormat="1" applyFont="1" applyBorder="1"/>
    <xf numFmtId="44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2" applyFill="1" applyBorder="1" applyAlignment="1">
      <alignment horizontal="left"/>
    </xf>
    <xf numFmtId="44" fontId="1" fillId="2" borderId="1" xfId="1" applyFont="1" applyFill="1" applyBorder="1" applyAlignment="1">
      <alignment horizontal="right" wrapText="1"/>
    </xf>
    <xf numFmtId="44" fontId="0" fillId="0" borderId="1" xfId="0" applyNumberFormat="1" applyBorder="1" applyAlignment="1">
      <alignment horizontal="right"/>
    </xf>
    <xf numFmtId="44" fontId="0" fillId="2" borderId="1" xfId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5" fillId="0" borderId="1" xfId="2" quotePrefix="1" applyFill="1" applyBorder="1" applyAlignment="1">
      <alignment horizontal="left" vertical="center"/>
    </xf>
    <xf numFmtId="44" fontId="0" fillId="0" borderId="1" xfId="1" applyFont="1" applyFill="1" applyBorder="1"/>
    <xf numFmtId="44" fontId="0" fillId="0" borderId="1" xfId="0" applyNumberFormat="1" applyBorder="1"/>
    <xf numFmtId="0" fontId="2" fillId="3" borderId="1" xfId="0" applyFont="1" applyFill="1" applyBorder="1"/>
    <xf numFmtId="0" fontId="0" fillId="3" borderId="1" xfId="0" applyFill="1" applyBorder="1"/>
    <xf numFmtId="0" fontId="5" fillId="3" borderId="1" xfId="2" quotePrefix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44" fontId="0" fillId="3" borderId="1" xfId="1" applyFont="1" applyFill="1" applyBorder="1"/>
    <xf numFmtId="44" fontId="0" fillId="3" borderId="1" xfId="0" applyNumberFormat="1" applyFill="1" applyBorder="1"/>
    <xf numFmtId="44" fontId="2" fillId="3" borderId="1" xfId="0" applyNumberFormat="1" applyFont="1" applyFill="1" applyBorder="1"/>
    <xf numFmtId="0" fontId="2" fillId="0" borderId="1" xfId="0" applyFont="1" applyBorder="1" applyAlignment="1">
      <alignment horizontal="left"/>
    </xf>
    <xf numFmtId="164" fontId="0" fillId="0" borderId="1" xfId="0" applyNumberFormat="1" applyBorder="1"/>
    <xf numFmtId="0" fontId="7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7A81499-84DF-DD41-A870-7DF341FA167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170D8C-E67D-144A-9E49-CF666FE73C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89D4A67-63EE-AE42-81B5-19296B7588E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CA7B0DF-350A-164F-A4C8-A4801AF28A8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307974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0CCC738-D127-7F42-AE0C-BF05E57686E8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FE94BF-BF09-7A47-8508-F3463916F83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FE47DC-B5A7-0B41-878E-C01871FDB97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125413</xdr:colOff>
      <xdr:row>0</xdr:row>
      <xdr:rowOff>160338</xdr:rowOff>
    </xdr:from>
    <xdr:to>
      <xdr:col>0</xdr:col>
      <xdr:colOff>1595438</xdr:colOff>
      <xdr:row>0</xdr:row>
      <xdr:rowOff>445693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ACB4EF-C25B-A048-83E4-28DF49E2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3" y="160338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D0B3EFC-A698-3F4A-B407-32056F6AF32B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AD6013E-BA0B-324D-8049-29F104A4D5EF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5B9E128-985D-E244-9F56-DA96C5CFF687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75702A-E5F3-F744-B71C-B55B25B84CC5}"/>
            </a:ext>
          </a:extLst>
        </xdr:cNvPr>
        <xdr:cNvSpPr>
          <a:spLocks noChangeAspect="1" noChangeArrowheads="1"/>
        </xdr:cNvSpPr>
      </xdr:nvSpPr>
      <xdr:spPr bwMode="auto">
        <a:xfrm>
          <a:off x="0" y="651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F8F2448-1BBD-D745-9452-899879BF58C6}"/>
            </a:ext>
          </a:extLst>
        </xdr:cNvPr>
        <xdr:cNvSpPr>
          <a:spLocks noChangeAspect="1" noChangeArrowheads="1"/>
        </xdr:cNvSpPr>
      </xdr:nvSpPr>
      <xdr:spPr bwMode="auto">
        <a:xfrm>
          <a:off x="0" y="477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207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A7DE48-9367-CF46-8010-A50B7E754726}"/>
            </a:ext>
          </a:extLst>
        </xdr:cNvPr>
        <xdr:cNvSpPr>
          <a:spLocks noChangeAspect="1" noChangeArrowheads="1"/>
        </xdr:cNvSpPr>
      </xdr:nvSpPr>
      <xdr:spPr bwMode="auto">
        <a:xfrm>
          <a:off x="0" y="4775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8630B5-8D01-4842-AAF6-4B82974E69FB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4DCB9E8-D049-F941-BEB3-BD87C20EFEAB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77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04825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35E176-5D76-064E-BBE4-71F51EB088A2}"/>
            </a:ext>
          </a:extLst>
        </xdr:cNvPr>
        <xdr:cNvSpPr>
          <a:spLocks noChangeAspect="1" noChangeArrowheads="1"/>
        </xdr:cNvSpPr>
      </xdr:nvSpPr>
      <xdr:spPr bwMode="auto">
        <a:xfrm>
          <a:off x="0" y="47752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7974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0359EDA-2A06-3940-940F-5F0053C31BF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63119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646B53D-C7FB-9A40-BE78-65FEF10A8501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631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9F7B739-217D-6A4B-B1EB-4F1308A2C4D0}"/>
            </a:ext>
          </a:extLst>
        </xdr:cNvPr>
        <xdr:cNvSpPr>
          <a:spLocks noChangeAspect="1" noChangeArrowheads="1"/>
        </xdr:cNvSpPr>
      </xdr:nvSpPr>
      <xdr:spPr bwMode="auto">
        <a:xfrm>
          <a:off x="0" y="631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8D2A0D-9A4A-8243-B94B-D3D34998F10C}"/>
            </a:ext>
          </a:extLst>
        </xdr:cNvPr>
        <xdr:cNvSpPr>
          <a:spLocks noChangeAspect="1" noChangeArrowheads="1"/>
        </xdr:cNvSpPr>
      </xdr:nvSpPr>
      <xdr:spPr bwMode="auto">
        <a:xfrm>
          <a:off x="0" y="631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48F8C6-9D14-9247-9874-63F6DC7AF1D7}"/>
            </a:ext>
          </a:extLst>
        </xdr:cNvPr>
        <xdr:cNvSpPr>
          <a:spLocks noChangeAspect="1" noChangeArrowheads="1"/>
        </xdr:cNvSpPr>
      </xdr:nvSpPr>
      <xdr:spPr bwMode="auto">
        <a:xfrm>
          <a:off x="0" y="631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207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3D88594-0A61-924B-B4B7-C7ED0B8CD4D9}"/>
            </a:ext>
          </a:extLst>
        </xdr:cNvPr>
        <xdr:cNvSpPr>
          <a:spLocks noChangeAspect="1" noChangeArrowheads="1"/>
        </xdr:cNvSpPr>
      </xdr:nvSpPr>
      <xdr:spPr bwMode="auto">
        <a:xfrm>
          <a:off x="0" y="6311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0BABC4-91D7-404B-8D28-A7D819DBF71D}"/>
            </a:ext>
          </a:extLst>
        </xdr:cNvPr>
        <xdr:cNvSpPr>
          <a:spLocks noChangeAspect="1" noChangeArrowheads="1"/>
        </xdr:cNvSpPr>
      </xdr:nvSpPr>
      <xdr:spPr bwMode="auto">
        <a:xfrm>
          <a:off x="0" y="337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F5CCBE-E015-C149-8857-7E65793EA131}"/>
            </a:ext>
          </a:extLst>
        </xdr:cNvPr>
        <xdr:cNvSpPr>
          <a:spLocks noChangeAspect="1" noChangeArrowheads="1"/>
        </xdr:cNvSpPr>
      </xdr:nvSpPr>
      <xdr:spPr bwMode="auto">
        <a:xfrm>
          <a:off x="0" y="39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5207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3966351-A387-4045-906B-D1B5D650CCC2}"/>
            </a:ext>
          </a:extLst>
        </xdr:cNvPr>
        <xdr:cNvSpPr>
          <a:spLocks noChangeAspect="1" noChangeArrowheads="1"/>
        </xdr:cNvSpPr>
      </xdr:nvSpPr>
      <xdr:spPr bwMode="auto">
        <a:xfrm>
          <a:off x="0" y="3378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D8321D-45B3-244C-B6A8-BBB802BBA063}"/>
            </a:ext>
          </a:extLst>
        </xdr:cNvPr>
        <xdr:cNvSpPr>
          <a:spLocks noChangeAspect="1" noChangeArrowheads="1"/>
        </xdr:cNvSpPr>
      </xdr:nvSpPr>
      <xdr:spPr bwMode="auto">
        <a:xfrm>
          <a:off x="0" y="39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5207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F8D58B-AFB8-6943-ADE3-A511BE4DDA0F}"/>
            </a:ext>
          </a:extLst>
        </xdr:cNvPr>
        <xdr:cNvSpPr>
          <a:spLocks noChangeAspect="1" noChangeArrowheads="1"/>
        </xdr:cNvSpPr>
      </xdr:nvSpPr>
      <xdr:spPr bwMode="auto">
        <a:xfrm>
          <a:off x="0" y="3987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7CC790A-2CB6-544B-AAA4-59E0CCC7D890}"/>
            </a:ext>
          </a:extLst>
        </xdr:cNvPr>
        <xdr:cNvSpPr>
          <a:spLocks noChangeAspect="1" noChangeArrowheads="1"/>
        </xdr:cNvSpPr>
      </xdr:nvSpPr>
      <xdr:spPr bwMode="auto">
        <a:xfrm>
          <a:off x="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5207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2A7838-0669-524B-9395-0EECC377DFD4}"/>
            </a:ext>
          </a:extLst>
        </xdr:cNvPr>
        <xdr:cNvSpPr>
          <a:spLocks noChangeAspect="1" noChangeArrowheads="1"/>
        </xdr:cNvSpPr>
      </xdr:nvSpPr>
      <xdr:spPr bwMode="auto">
        <a:xfrm>
          <a:off x="0" y="4191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6C23DC-E9EB-E246-8D95-9D5ED7620C43}"/>
            </a:ext>
            <a:ext uri="{147F2762-F138-4A5C-976F-8EAC2B608ADB}">
              <a16:predDERef xmlns:a16="http://schemas.microsoft.com/office/drawing/2014/main" pred="{F2F61C03-F858-417C-B533-24F44B8FFC78}"/>
            </a:ext>
          </a:extLst>
        </xdr:cNvPr>
        <xdr:cNvSpPr>
          <a:spLocks noChangeAspect="1" noChangeArrowheads="1"/>
        </xdr:cNvSpPr>
      </xdr:nvSpPr>
      <xdr:spPr bwMode="auto">
        <a:xfrm>
          <a:off x="0" y="37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9FF5F5-34AE-7046-8DDC-289224F034C5}"/>
            </a:ext>
            <a:ext uri="{147F2762-F138-4A5C-976F-8EAC2B608ADB}">
              <a16:predDERef xmlns:a16="http://schemas.microsoft.com/office/drawing/2014/main" pred="{6B877ECA-6F8C-45B6-9DF0-3F99E624288F}"/>
            </a:ext>
          </a:extLst>
        </xdr:cNvPr>
        <xdr:cNvSpPr>
          <a:spLocks noChangeAspect="1" noChangeArrowheads="1"/>
        </xdr:cNvSpPr>
      </xdr:nvSpPr>
      <xdr:spPr bwMode="auto">
        <a:xfrm>
          <a:off x="0" y="39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FF83238-437A-7C41-854E-F2C9100C7B13}"/>
            </a:ext>
            <a:ext uri="{147F2762-F138-4A5C-976F-8EAC2B608ADB}">
              <a16:predDERef xmlns:a16="http://schemas.microsoft.com/office/drawing/2014/main" pred="{58779281-26A8-4EEC-BCF5-E955A5114B8A}"/>
            </a:ext>
          </a:extLst>
        </xdr:cNvPr>
        <xdr:cNvSpPr>
          <a:spLocks noChangeAspect="1" noChangeArrowheads="1"/>
        </xdr:cNvSpPr>
      </xdr:nvSpPr>
      <xdr:spPr bwMode="auto">
        <a:xfrm>
          <a:off x="0" y="337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2D77F1-1495-E444-B996-A68F5F07B5BD}"/>
            </a:ext>
            <a:ext uri="{147F2762-F138-4A5C-976F-8EAC2B608ADB}">
              <a16:predDERef xmlns:a16="http://schemas.microsoft.com/office/drawing/2014/main" pred="{B9A380FD-FEFB-493E-8F6D-1E0F605E69E4}"/>
            </a:ext>
          </a:extLst>
        </xdr:cNvPr>
        <xdr:cNvSpPr>
          <a:spLocks noChangeAspect="1" noChangeArrowheads="1"/>
        </xdr:cNvSpPr>
      </xdr:nvSpPr>
      <xdr:spPr bwMode="auto">
        <a:xfrm>
          <a:off x="0" y="358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ontrol/touch_screen/vaddio-device-controller/999-42300-000" TargetMode="External"/><Relationship Id="rId13" Type="http://schemas.openxmlformats.org/officeDocument/2006/relationships/hyperlink" Target="https://www.legrandav.com/products/cables_and_connectivity/docks_and_usb_hubs/thunderbolt-4-usb-c-dual-docking-station/c2g54537" TargetMode="External"/><Relationship Id="rId3" Type="http://schemas.openxmlformats.org/officeDocument/2006/relationships/hyperlink" Target="https://www.legrandav.com/products/mounts/camera_mount/conferenceshot-av-table-mount/999-89995-000" TargetMode="External"/><Relationship Id="rId7" Type="http://schemas.openxmlformats.org/officeDocument/2006/relationships/hyperlink" Target="https://www.legrandav.com/products/cables_and_connectivity/video_cables/c2g-performance-series-premium-high-speed-hdmi-cable/cg50184" TargetMode="External"/><Relationship Id="rId12" Type="http://schemas.openxmlformats.org/officeDocument/2006/relationships/hyperlink" Target="https://www.legrandav.com/products/wireless/epic-mesh/epic_mesh_mn-10/mn-10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legrandav.com/products/mounts/display-tv-mounts/medium-flat-panel-swivel-table-stand/mssub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legrandav.com/products/cameras/videoconferencing_ptz_camera/conferenceshot-av/999-99950-300b" TargetMode="External"/><Relationship Id="rId6" Type="http://schemas.openxmlformats.org/officeDocument/2006/relationships/hyperlink" Target="https://www.legrandav.com/products/cables_and_connectivity/docks_and_usb_hubs/usb-c-6-in-1-mini-dock-with-hdmi-ethernet-usb-and-power-delivery-up-to-60w-4k-30hz/cg28845" TargetMode="External"/><Relationship Id="rId11" Type="http://schemas.openxmlformats.org/officeDocument/2006/relationships/hyperlink" Target="https://www.legrandav.com/products/power/vertical_power/pd_slim_high_density_strip/pd-815sc" TargetMode="External"/><Relationship Id="rId5" Type="http://schemas.openxmlformats.org/officeDocument/2006/relationships/hyperlink" Target="https://www.legrandav.com/products/switches/unmanaged_switches/4_port_unmanaged_poe_plus_switch/sw-100-04p" TargetMode="External"/><Relationship Id="rId15" Type="http://schemas.openxmlformats.org/officeDocument/2006/relationships/hyperlink" Target="https://www.legrandav.com/products/power/usb_charging/usb-c-power-adapter-60w/c2g54441" TargetMode="External"/><Relationship Id="rId10" Type="http://schemas.openxmlformats.org/officeDocument/2006/relationships/hyperlink" Target="https://www.legrandav.com/my_account" TargetMode="External"/><Relationship Id="rId4" Type="http://schemas.openxmlformats.org/officeDocument/2006/relationships/hyperlink" Target="https://www.legrandav.com/products/wireless/epic-mesh/epic_mesh_mk-10/mk-10" TargetMode="External"/><Relationship Id="rId9" Type="http://schemas.openxmlformats.org/officeDocument/2006/relationships/hyperlink" Target="https://www.legrandav.com/products/cables_and_connectivity/category_cables/cat6-snagless-patch-cable/cg27153" TargetMode="External"/><Relationship Id="rId14" Type="http://schemas.openxmlformats.org/officeDocument/2006/relationships/hyperlink" Target="https://www.legrandav.com/products/cables_and_connectivity/usb_cables/3_3ft-1m-usb-c-3_1-gen-2-male-to-male-cable-20v-5a/cg2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82F8-72EC-A049-98A1-A4C3EA50FC68}">
  <dimension ref="A1:I38"/>
  <sheetViews>
    <sheetView tabSelected="1" zoomScale="110" zoomScaleNormal="110" workbookViewId="0">
      <pane ySplit="1" topLeftCell="A2" activePane="bottomLeft" state="frozen"/>
      <selection activeCell="E2" sqref="E2"/>
      <selection pane="bottomLeft" activeCell="C6" sqref="C6"/>
    </sheetView>
  </sheetViews>
  <sheetFormatPr baseColWidth="10" defaultColWidth="8.83203125" defaultRowHeight="15" x14ac:dyDescent="0.2"/>
  <cols>
    <col min="1" max="1" width="32.83203125" style="1" customWidth="1"/>
    <col min="2" max="2" width="21.5" style="1" customWidth="1"/>
    <col min="3" max="3" width="18.33203125" style="1" customWidth="1"/>
    <col min="4" max="4" width="90.5" style="8" customWidth="1"/>
    <col min="5" max="5" width="8.83203125" style="1"/>
    <col min="6" max="7" width="17.83203125" style="1" bestFit="1" customWidth="1"/>
    <col min="8" max="8" width="22.1640625" style="2" customWidth="1"/>
    <col min="9" max="16384" width="8.83203125" style="1"/>
  </cols>
  <sheetData>
    <row r="1" spans="1:9" ht="78" customHeight="1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3"/>
      <c r="I1" s="3"/>
    </row>
    <row r="2" spans="1:9" ht="15" customHeight="1" x14ac:dyDescent="0.2">
      <c r="A2" s="2" t="s">
        <v>6</v>
      </c>
      <c r="B2" s="2"/>
      <c r="C2" s="2"/>
      <c r="D2" s="3"/>
      <c r="E2" s="3"/>
      <c r="F2" s="4"/>
      <c r="G2" s="3"/>
      <c r="H2" s="3"/>
      <c r="I2" s="3"/>
    </row>
    <row r="3" spans="1:9" ht="14.5" hidden="1" customHeight="1" x14ac:dyDescent="0.2">
      <c r="A3" s="1" t="s">
        <v>7</v>
      </c>
      <c r="B3" s="2"/>
      <c r="C3" s="2"/>
      <c r="D3" s="3"/>
      <c r="E3" s="3"/>
      <c r="F3" s="4"/>
      <c r="G3" s="3"/>
      <c r="H3" s="3"/>
      <c r="I3" s="3"/>
    </row>
    <row r="4" spans="1:9" ht="14.5" customHeight="1" x14ac:dyDescent="0.2">
      <c r="B4" s="2"/>
      <c r="C4" s="2"/>
      <c r="D4" s="3"/>
      <c r="E4" s="3"/>
      <c r="F4" s="4"/>
      <c r="G4" s="3"/>
      <c r="H4" s="3"/>
      <c r="I4" s="3"/>
    </row>
    <row r="5" spans="1:9" ht="32" x14ac:dyDescent="0.2">
      <c r="A5" s="5" t="s">
        <v>8</v>
      </c>
      <c r="B5" s="1" t="s">
        <v>9</v>
      </c>
      <c r="C5" s="6" t="s">
        <v>10</v>
      </c>
      <c r="D5" s="7" t="s">
        <v>11</v>
      </c>
      <c r="E5" s="8">
        <v>1</v>
      </c>
      <c r="F5" s="9">
        <v>3424</v>
      </c>
      <c r="G5" s="10">
        <f>E5*F5</f>
        <v>3424</v>
      </c>
      <c r="H5" s="3"/>
      <c r="I5" s="3"/>
    </row>
    <row r="6" spans="1:9" ht="16" x14ac:dyDescent="0.2">
      <c r="A6" s="5" t="s">
        <v>8</v>
      </c>
      <c r="B6" s="1" t="s">
        <v>9</v>
      </c>
      <c r="C6" s="6" t="s">
        <v>12</v>
      </c>
      <c r="D6" s="7" t="s">
        <v>13</v>
      </c>
      <c r="E6" s="1">
        <v>1</v>
      </c>
      <c r="F6" s="11">
        <v>770</v>
      </c>
      <c r="G6" s="10">
        <f t="shared" ref="G6:G18" si="0">E6*F6</f>
        <v>770</v>
      </c>
      <c r="H6" s="12"/>
    </row>
    <row r="7" spans="1:9" x14ac:dyDescent="0.2">
      <c r="A7" s="5"/>
      <c r="C7" s="6"/>
      <c r="D7" s="7"/>
      <c r="F7" s="11" t="s">
        <v>14</v>
      </c>
      <c r="G7" s="10"/>
      <c r="H7" s="12"/>
    </row>
    <row r="8" spans="1:9" ht="16.5" customHeight="1" x14ac:dyDescent="0.2">
      <c r="A8" s="2" t="s">
        <v>15</v>
      </c>
      <c r="B8" s="1" t="s">
        <v>16</v>
      </c>
      <c r="C8" s="6" t="s">
        <v>17</v>
      </c>
      <c r="D8" s="7" t="s">
        <v>18</v>
      </c>
      <c r="E8" s="8">
        <v>1</v>
      </c>
      <c r="F8" s="9">
        <v>641</v>
      </c>
      <c r="G8" s="10">
        <f t="shared" si="0"/>
        <v>641</v>
      </c>
      <c r="H8" s="13"/>
      <c r="I8" s="3"/>
    </row>
    <row r="9" spans="1:9" ht="16" x14ac:dyDescent="0.2">
      <c r="A9" s="5" t="s">
        <v>15</v>
      </c>
      <c r="B9" s="1" t="s">
        <v>9</v>
      </c>
      <c r="C9" s="6" t="s">
        <v>19</v>
      </c>
      <c r="D9" s="14" t="s">
        <v>20</v>
      </c>
      <c r="E9" s="8">
        <v>1</v>
      </c>
      <c r="F9" s="9">
        <v>196</v>
      </c>
      <c r="G9" s="10">
        <f>E9*F9</f>
        <v>196</v>
      </c>
      <c r="H9" s="13"/>
      <c r="I9" s="3"/>
    </row>
    <row r="10" spans="1:9" ht="16" x14ac:dyDescent="0.2">
      <c r="A10" s="2"/>
      <c r="C10" s="6"/>
      <c r="D10" s="14"/>
      <c r="E10" s="8"/>
      <c r="F10" s="9" t="s">
        <v>14</v>
      </c>
      <c r="G10" s="10"/>
      <c r="H10" s="13"/>
      <c r="I10" s="3"/>
    </row>
    <row r="11" spans="1:9" ht="16.5" customHeight="1" x14ac:dyDescent="0.2">
      <c r="A11" s="2" t="s">
        <v>21</v>
      </c>
      <c r="B11" s="1" t="s">
        <v>22</v>
      </c>
      <c r="C11" s="6" t="s">
        <v>23</v>
      </c>
      <c r="D11" s="15" t="s">
        <v>24</v>
      </c>
      <c r="E11" s="8">
        <v>1</v>
      </c>
      <c r="F11" s="9">
        <v>448</v>
      </c>
      <c r="G11" s="10">
        <f t="shared" si="0"/>
        <v>448</v>
      </c>
      <c r="H11" s="3"/>
      <c r="I11" s="3"/>
    </row>
    <row r="12" spans="1:9" ht="16.5" customHeight="1" x14ac:dyDescent="0.2">
      <c r="A12" s="2" t="s">
        <v>21</v>
      </c>
      <c r="B12" s="1" t="s">
        <v>22</v>
      </c>
      <c r="C12" s="6" t="s">
        <v>25</v>
      </c>
      <c r="D12" s="15" t="s">
        <v>26</v>
      </c>
      <c r="E12" s="8">
        <v>1</v>
      </c>
      <c r="F12" s="9">
        <v>130</v>
      </c>
      <c r="G12" s="10">
        <f t="shared" si="0"/>
        <v>130</v>
      </c>
      <c r="H12" s="13"/>
      <c r="I12" s="3"/>
    </row>
    <row r="13" spans="1:9" ht="16" x14ac:dyDescent="0.2">
      <c r="A13" s="2"/>
      <c r="C13" s="6"/>
      <c r="D13" s="15"/>
      <c r="E13" s="8"/>
      <c r="F13" s="9" t="s">
        <v>14</v>
      </c>
      <c r="G13" s="10"/>
      <c r="H13" s="13"/>
      <c r="I13" s="3"/>
    </row>
    <row r="14" spans="1:9" ht="16" x14ac:dyDescent="0.2">
      <c r="A14" s="16" t="s">
        <v>27</v>
      </c>
      <c r="B14" s="1" t="s">
        <v>28</v>
      </c>
      <c r="C14" s="17">
        <v>28845</v>
      </c>
      <c r="D14" s="15" t="s">
        <v>29</v>
      </c>
      <c r="E14" s="8">
        <v>1</v>
      </c>
      <c r="F14" s="18">
        <v>113.99</v>
      </c>
      <c r="G14" s="19">
        <f>E14*F14</f>
        <v>113.99</v>
      </c>
      <c r="H14" s="3"/>
      <c r="I14" s="3"/>
    </row>
    <row r="15" spans="1:9" ht="16" x14ac:dyDescent="0.2">
      <c r="A15" s="16" t="s">
        <v>27</v>
      </c>
      <c r="B15" s="1" t="s">
        <v>28</v>
      </c>
      <c r="C15" s="6" t="s">
        <v>30</v>
      </c>
      <c r="D15" s="15" t="s">
        <v>31</v>
      </c>
      <c r="E15" s="8">
        <v>1</v>
      </c>
      <c r="F15" s="20">
        <v>62.99</v>
      </c>
      <c r="G15" s="19">
        <f>E15*F15</f>
        <v>62.99</v>
      </c>
      <c r="H15" s="3"/>
      <c r="I15" s="3"/>
    </row>
    <row r="16" spans="1:9" ht="16" x14ac:dyDescent="0.2">
      <c r="A16" s="16" t="s">
        <v>27</v>
      </c>
      <c r="B16" s="1" t="s">
        <v>28</v>
      </c>
      <c r="C16" s="17">
        <v>28848</v>
      </c>
      <c r="D16" s="15" t="s">
        <v>32</v>
      </c>
      <c r="E16" s="8">
        <v>1</v>
      </c>
      <c r="F16" s="18">
        <v>37.99</v>
      </c>
      <c r="G16" s="19">
        <f>E16*F16</f>
        <v>37.99</v>
      </c>
      <c r="H16" s="3"/>
      <c r="I16" s="3"/>
    </row>
    <row r="17" spans="1:9" ht="16" x14ac:dyDescent="0.2">
      <c r="A17" s="16" t="s">
        <v>27</v>
      </c>
      <c r="B17" s="1" t="s">
        <v>28</v>
      </c>
      <c r="C17" s="6">
        <v>50184</v>
      </c>
      <c r="D17" s="15" t="s">
        <v>33</v>
      </c>
      <c r="E17" s="8">
        <v>1</v>
      </c>
      <c r="F17" s="9">
        <v>32.99</v>
      </c>
      <c r="G17" s="10">
        <f t="shared" si="0"/>
        <v>32.99</v>
      </c>
      <c r="H17" s="3"/>
      <c r="I17" s="3"/>
    </row>
    <row r="18" spans="1:9" ht="16" x14ac:dyDescent="0.2">
      <c r="A18" s="16" t="s">
        <v>27</v>
      </c>
      <c r="B18" s="1" t="s">
        <v>28</v>
      </c>
      <c r="C18" s="6">
        <v>27153</v>
      </c>
      <c r="D18" s="7" t="s">
        <v>34</v>
      </c>
      <c r="E18" s="1">
        <v>2</v>
      </c>
      <c r="F18" s="11">
        <v>8.99</v>
      </c>
      <c r="G18" s="10">
        <f t="shared" si="0"/>
        <v>17.98</v>
      </c>
      <c r="H18" s="12"/>
    </row>
    <row r="19" spans="1:9" x14ac:dyDescent="0.2">
      <c r="A19" s="16"/>
      <c r="C19" s="6"/>
      <c r="D19" s="7"/>
      <c r="F19" s="11" t="s">
        <v>14</v>
      </c>
      <c r="G19" s="10"/>
      <c r="H19" s="12"/>
    </row>
    <row r="20" spans="1:9" x14ac:dyDescent="0.2">
      <c r="A20" s="2" t="s">
        <v>35</v>
      </c>
      <c r="B20" s="1" t="s">
        <v>36</v>
      </c>
      <c r="C20" s="6" t="s">
        <v>37</v>
      </c>
      <c r="D20" s="15" t="s">
        <v>38</v>
      </c>
      <c r="E20" s="8">
        <v>1</v>
      </c>
      <c r="F20" s="9">
        <v>190</v>
      </c>
      <c r="G20" s="10">
        <f>E20*F20</f>
        <v>190</v>
      </c>
      <c r="H20" s="13"/>
      <c r="I20" s="3"/>
    </row>
    <row r="21" spans="1:9" x14ac:dyDescent="0.2">
      <c r="D21" s="21"/>
      <c r="F21" s="1" t="s">
        <v>14</v>
      </c>
      <c r="H21" s="12"/>
    </row>
    <row r="22" spans="1:9" ht="16" x14ac:dyDescent="0.2">
      <c r="D22" s="21" t="s">
        <v>39</v>
      </c>
      <c r="F22" s="1" t="s">
        <v>14</v>
      </c>
      <c r="G22" s="12">
        <f>SUM(G5:G21)</f>
        <v>6064.9399999999987</v>
      </c>
      <c r="H22" s="12"/>
    </row>
    <row r="23" spans="1:9" x14ac:dyDescent="0.2">
      <c r="D23" s="21"/>
      <c r="F23" s="1" t="s">
        <v>14</v>
      </c>
      <c r="H23" s="12"/>
    </row>
    <row r="24" spans="1:9" x14ac:dyDescent="0.2">
      <c r="D24" s="21"/>
      <c r="F24" s="1" t="s">
        <v>14</v>
      </c>
      <c r="H24" s="12"/>
    </row>
    <row r="25" spans="1:9" x14ac:dyDescent="0.2">
      <c r="D25" s="21"/>
      <c r="F25" s="1" t="s">
        <v>14</v>
      </c>
      <c r="H25" s="12"/>
    </row>
    <row r="26" spans="1:9" x14ac:dyDescent="0.2">
      <c r="C26" s="22"/>
      <c r="D26" s="3"/>
      <c r="F26" s="23" t="s">
        <v>14</v>
      </c>
      <c r="G26" s="24"/>
      <c r="H26" s="12"/>
    </row>
    <row r="27" spans="1:9" s="26" customFormat="1" x14ac:dyDescent="0.2">
      <c r="A27" s="25" t="s">
        <v>40</v>
      </c>
      <c r="C27" s="27"/>
      <c r="D27" s="28"/>
      <c r="F27" s="29" t="s">
        <v>14</v>
      </c>
      <c r="G27" s="30"/>
      <c r="H27" s="31"/>
    </row>
    <row r="28" spans="1:9" x14ac:dyDescent="0.2">
      <c r="A28" s="32"/>
      <c r="C28" s="22"/>
      <c r="D28" s="3"/>
      <c r="F28" s="23" t="s">
        <v>14</v>
      </c>
      <c r="G28" s="24"/>
      <c r="H28" s="12"/>
    </row>
    <row r="29" spans="1:9" ht="16" x14ac:dyDescent="0.2">
      <c r="A29" s="16" t="s">
        <v>41</v>
      </c>
      <c r="B29" s="1" t="s">
        <v>22</v>
      </c>
      <c r="C29" s="6" t="s">
        <v>42</v>
      </c>
      <c r="D29" s="8" t="s">
        <v>43</v>
      </c>
      <c r="F29" s="23">
        <v>229</v>
      </c>
      <c r="G29" s="33"/>
      <c r="H29" s="12"/>
    </row>
    <row r="30" spans="1:9" x14ac:dyDescent="0.2">
      <c r="A30" s="16"/>
      <c r="C30" s="17"/>
      <c r="D30" s="1"/>
      <c r="F30" s="23"/>
      <c r="G30" s="24"/>
      <c r="H30" s="12"/>
    </row>
    <row r="31" spans="1:9" ht="48" x14ac:dyDescent="0.2">
      <c r="A31" s="16" t="s">
        <v>27</v>
      </c>
      <c r="B31" s="1" t="s">
        <v>28</v>
      </c>
      <c r="C31" s="17" t="s">
        <v>44</v>
      </c>
      <c r="D31" s="8" t="s">
        <v>45</v>
      </c>
      <c r="F31" s="23">
        <v>566.99</v>
      </c>
      <c r="G31" s="24"/>
      <c r="H31" s="12"/>
    </row>
    <row r="32" spans="1:9" s="2" customFormat="1" x14ac:dyDescent="0.2">
      <c r="D32" s="3"/>
      <c r="H32" s="12"/>
    </row>
    <row r="33" spans="1:8" s="26" customFormat="1" x14ac:dyDescent="0.2">
      <c r="C33" s="27"/>
      <c r="D33" s="28"/>
      <c r="F33" s="29"/>
      <c r="G33" s="30"/>
      <c r="H33" s="31"/>
    </row>
    <row r="34" spans="1:8" s="2" customFormat="1" x14ac:dyDescent="0.2">
      <c r="D34" s="3"/>
      <c r="H34" s="12"/>
    </row>
    <row r="35" spans="1:8" s="2" customFormat="1" ht="16" x14ac:dyDescent="0.2">
      <c r="D35" s="34" t="s">
        <v>46</v>
      </c>
      <c r="H35" s="12"/>
    </row>
    <row r="36" spans="1:8" s="2" customFormat="1" ht="16" x14ac:dyDescent="0.2">
      <c r="D36" s="35" t="s">
        <v>47</v>
      </c>
      <c r="H36" s="12"/>
    </row>
    <row r="37" spans="1:8" ht="16" x14ac:dyDescent="0.2">
      <c r="A37" s="3" t="s">
        <v>48</v>
      </c>
      <c r="B37" s="1" t="s">
        <v>49</v>
      </c>
    </row>
    <row r="38" spans="1:8" x14ac:dyDescent="0.2">
      <c r="B38" s="1" t="s">
        <v>50</v>
      </c>
    </row>
  </sheetData>
  <hyperlinks>
    <hyperlink ref="C5" r:id="rId1" xr:uid="{7862A517-A0E6-D544-9366-EDB4E6237130}"/>
    <hyperlink ref="C8" r:id="rId2" xr:uid="{29CD99DA-ED8A-3546-8AFE-455C8EE73BF5}"/>
    <hyperlink ref="C9" r:id="rId3" xr:uid="{61FFA8F4-CFA1-FC44-B606-05904C81AE10}"/>
    <hyperlink ref="C11" r:id="rId4" xr:uid="{511116AF-6524-C34C-8D17-52409FA72DFE}"/>
    <hyperlink ref="C12" r:id="rId5" xr:uid="{41F12A78-3F90-EB4F-B133-F3AB329FC70B}"/>
    <hyperlink ref="C14" r:id="rId6" display="28845" xr:uid="{2F2AC1F1-55AB-3340-892F-4DD3AB97E8F7}"/>
    <hyperlink ref="C17" r:id="rId7" display="50184" xr:uid="{811C66D2-A21A-E44D-8469-46DE6D5C95E5}"/>
    <hyperlink ref="C6" r:id="rId8" xr:uid="{82776425-6CD6-434F-A0C9-E439589B52E2}"/>
    <hyperlink ref="C18" r:id="rId9" display="27153" xr:uid="{2327FF1C-6AA9-5D40-A027-6F0872810008}"/>
    <hyperlink ref="D36" r:id="rId10" display="https://www.legrandav.com/my_account" xr:uid="{7BDD9D1C-DFB2-C84C-995C-D68EC9584936}"/>
    <hyperlink ref="C20" r:id="rId11" xr:uid="{93B2C0C1-BC91-5A48-BB5A-57B2C1A152E8}"/>
    <hyperlink ref="C29" r:id="rId12" xr:uid="{95E5660F-AB16-8F49-85A4-93E66BB571E2}"/>
    <hyperlink ref="C31" r:id="rId13" xr:uid="{3CFF6EA6-319D-1F47-B50C-BD1DA2D1A7C0}"/>
    <hyperlink ref="C16" r:id="rId14" display="28848" xr:uid="{CD07FB4C-8599-5D4A-95E4-72C3A0A00FC9}"/>
    <hyperlink ref="C15" r:id="rId15" xr:uid="{C0C5103D-DD2E-FE4A-9B54-77A1217B386F}"/>
  </hyperlinks>
  <pageMargins left="0.7" right="0.7" top="0.75" bottom="0.75" header="0.3" footer="0.3"/>
  <pageSetup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Pearo</dc:creator>
  <cp:lastModifiedBy>Bernadette Pearo</cp:lastModifiedBy>
  <dcterms:created xsi:type="dcterms:W3CDTF">2023-10-13T17:56:44Z</dcterms:created>
  <dcterms:modified xsi:type="dcterms:W3CDTF">2023-10-13T17:59:36Z</dcterms:modified>
</cp:coreProperties>
</file>