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IT Workspace Campaign/BOMs/"/>
    </mc:Choice>
  </mc:AlternateContent>
  <xr:revisionPtr revIDLastSave="0" documentId="13_ncr:1_{A8A9CDF4-ACBA-3642-ABA8-65FB17E680AF}" xr6:coauthVersionLast="47" xr6:coauthVersionMax="47" xr10:uidLastSave="{00000000-0000-0000-0000-000000000000}"/>
  <bookViews>
    <workbookView xWindow="1040" yWindow="1000" windowWidth="27640" windowHeight="15760" xr2:uid="{7E305BE6-2A92-E747-A4F4-B35F58CF1C5B}"/>
  </bookViews>
  <sheets>
    <sheet name="Portable Off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2" i="1"/>
  <c r="G11" i="1"/>
  <c r="G9" i="1"/>
  <c r="G8" i="1"/>
  <c r="G6" i="1"/>
  <c r="G5" i="1"/>
  <c r="G17" i="1" s="1"/>
</calcChain>
</file>

<file path=xl/sharedStrings.xml><?xml version="1.0" encoding="utf-8"?>
<sst xmlns="http://schemas.openxmlformats.org/spreadsheetml/2006/main" count="65" uniqueCount="47">
  <si>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</si>
  <si>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</si>
  <si>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</si>
  <si>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</si>
  <si>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</si>
  <si>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theme="1"/>
        <rFont val="Calibri (Body)"/>
      </rPr>
      <t>*Subject to change without notice</t>
    </r>
  </si>
  <si>
    <t>Portable Office (Portable Solutions for Customer Facing Roles (#7) 200724</t>
  </si>
  <si>
    <t>UTM: ?utm_source=Multi-Brand&amp;utm_medium=SolutionGuide&amp;utm_campaign=EDU-EasyIP-Large_Classroom</t>
  </si>
  <si>
    <t>Camera System</t>
  </si>
  <si>
    <t>Vaddio</t>
  </si>
  <si>
    <t>999-21050-000</t>
  </si>
  <si>
    <t>ConferenceSHOT ePTZ Camera</t>
  </si>
  <si>
    <t>Chief</t>
  </si>
  <si>
    <t>HTSVS</t>
  </si>
  <si>
    <t xml:space="preserve">Tablet Tabletop Stand, VESA (use to mount the camera) </t>
  </si>
  <si>
    <t>Connectivity</t>
  </si>
  <si>
    <t>C2G</t>
  </si>
  <si>
    <t>USB-C® 6-in-1 Mini Dock with HDMI®, Ethernet, USB and Power Delivery up to 60W - 4K 30Hz</t>
  </si>
  <si>
    <t>10' (3.1m) Cat6 Snagless Unshielded UTP Ethernet Network Patch Cable</t>
  </si>
  <si>
    <t/>
  </si>
  <si>
    <t>Networking</t>
  </si>
  <si>
    <t>Luxul</t>
  </si>
  <si>
    <t>MK-10</t>
  </si>
  <si>
    <t>Epic Mesh Node Kit</t>
  </si>
  <si>
    <t>SW-100-04P</t>
  </si>
  <si>
    <t>4 Port Unmanaged PoE+ Switch</t>
  </si>
  <si>
    <t>Power Distribution</t>
  </si>
  <si>
    <t>Wiremold</t>
  </si>
  <si>
    <t>WSPC320CBK</t>
  </si>
  <si>
    <t>Desktop Power Center Slim - 3 Outlet With USB-A and USB-C - Black</t>
  </si>
  <si>
    <t>TOTAL</t>
  </si>
  <si>
    <t>Optional Items / Kick it Up a Notch</t>
  </si>
  <si>
    <t>Furniture</t>
  </si>
  <si>
    <t>Middle Atlantic</t>
  </si>
  <si>
    <t>CHAIR-ADV1-B</t>
  </si>
  <si>
    <t>Advantage Chair</t>
  </si>
  <si>
    <t>Network</t>
  </si>
  <si>
    <t>MN-10</t>
  </si>
  <si>
    <t xml:space="preserve">Epic Mesh Node (add an additional node for extra coverage) </t>
  </si>
  <si>
    <t>XMS-1208P</t>
  </si>
  <si>
    <t>12 Port / 8 PoE+ Front-Facing Rackmount Switch with US Power Cord</t>
  </si>
  <si>
    <t>C2G54537</t>
  </si>
  <si>
    <t>Thunderbolt™ 4 USB-C® 10-in1 Dual Display Docking Station with Ethernet, USB, SD Card Reader, 3.5mm Audio and Power Delivery up to 90W - 4K 60Hz (TAA Compliant)
   *Computers with Thunderbolt, consider upgrading to this dock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</si>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</sst>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5C]#,##0.0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0" fontId="4" fillId="0" borderId="1" xfId="0" applyFont="1" applyBorder="1"/>
    <xf numFmtId="0" fontId="5" fillId="0" borderId="1" xfId="2" applyBorder="1"/>
    <xf numFmtId="0" fontId="0" fillId="0" borderId="1" xfId="0" applyBorder="1" applyAlignment="1">
      <alignment wrapText="1"/>
    </xf>
    <xf numFmtId="44" fontId="0" fillId="2" borderId="1" xfId="1" applyFont="1" applyFill="1" applyBorder="1"/>
    <xf numFmtId="44" fontId="0" fillId="0" borderId="1" xfId="0" applyNumberFormat="1" applyBorder="1"/>
    <xf numFmtId="164" fontId="2" fillId="0" borderId="1" xfId="0" applyNumberFormat="1" applyFont="1" applyBorder="1"/>
    <xf numFmtId="44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2" applyFill="1" applyBorder="1" applyAlignment="1">
      <alignment horizontal="left"/>
    </xf>
    <xf numFmtId="0" fontId="6" fillId="0" borderId="1" xfId="0" applyFont="1" applyBorder="1"/>
    <xf numFmtId="44" fontId="1" fillId="2" borderId="1" xfId="1" applyFont="1" applyFill="1" applyBorder="1" applyAlignment="1">
      <alignment horizontal="right" wrapText="1"/>
    </xf>
    <xf numFmtId="44" fontId="0" fillId="0" borderId="1" xfId="0" applyNumberFormat="1" applyBorder="1" applyAlignment="1">
      <alignment horizontal="right"/>
    </xf>
    <xf numFmtId="0" fontId="5" fillId="0" borderId="1" xfId="2" applyFill="1" applyBorder="1" applyAlignment="1">
      <alignment wrapText="1"/>
    </xf>
    <xf numFmtId="0" fontId="5" fillId="0" borderId="1" xfId="2" applyBorder="1" applyAlignment="1">
      <alignment horizontal="left" vertical="center"/>
    </xf>
    <xf numFmtId="44" fontId="0" fillId="0" borderId="1" xfId="1" applyFont="1" applyFill="1" applyBorder="1"/>
    <xf numFmtId="44" fontId="0" fillId="0" borderId="1" xfId="1" applyFont="1" applyBorder="1"/>
    <xf numFmtId="0" fontId="5" fillId="0" borderId="1" xfId="2" applyFill="1" applyBorder="1"/>
    <xf numFmtId="0" fontId="5" fillId="0" borderId="1" xfId="2" applyBorder="1" applyAlignment="1">
      <alignment horizontal="left"/>
    </xf>
    <xf numFmtId="0" fontId="5" fillId="0" borderId="1" xfId="2" quotePrefix="1" applyBorder="1" applyAlignment="1">
      <alignment horizontal="left"/>
    </xf>
    <xf numFmtId="44" fontId="2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5" fillId="0" borderId="1" xfId="2" quotePrefix="1" applyFill="1" applyBorder="1" applyAlignment="1">
      <alignment horizontal="left" vertical="center"/>
    </xf>
    <xf numFmtId="0" fontId="2" fillId="3" borderId="1" xfId="0" applyFont="1" applyFill="1" applyBorder="1"/>
    <xf numFmtId="0" fontId="0" fillId="3" borderId="1" xfId="0" applyFill="1" applyBorder="1"/>
    <xf numFmtId="0" fontId="5" fillId="3" borderId="1" xfId="2" quotePrefix="1" applyFill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44" fontId="0" fillId="3" borderId="1" xfId="1" applyFont="1" applyFill="1" applyBorder="1"/>
    <xf numFmtId="44" fontId="0" fillId="3" borderId="1" xfId="0" applyNumberFormat="1" applyFill="1" applyBorder="1"/>
    <xf numFmtId="44" fontId="2" fillId="3" borderId="1" xfId="0" applyNumberFormat="1" applyFont="1" applyFill="1" applyBorder="1"/>
    <xf numFmtId="0" fontId="2" fillId="0" borderId="1" xfId="0" applyFont="1" applyBorder="1" applyAlignment="1">
      <alignment horizontal="left"/>
    </xf>
    <xf numFmtId="164" fontId="0" fillId="0" borderId="1" xfId="1" applyNumberFormat="1" applyFont="1" applyBorder="1"/>
    <xf numFmtId="165" fontId="0" fillId="0" borderId="1" xfId="0" applyNumberFormat="1" applyBorder="1"/>
    <xf numFmtId="0" fontId="7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C06B972-BA97-E342-837E-DB252665705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8ABCF4B-8626-A242-94C3-1979D7DDAD8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E888522-A6D3-0E49-824E-B79987CFFFE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5D91BFC-59C9-894A-B4A5-A5F1F32B342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117474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2A38734-2C0D-7D43-A6D6-05A43E549091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9AE4E44-A7B1-EE4C-BD73-0111D7D1AC9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4B54225-47E5-664F-960D-55E8CB6756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125413</xdr:colOff>
      <xdr:row>0</xdr:row>
      <xdr:rowOff>160338</xdr:rowOff>
    </xdr:from>
    <xdr:to>
      <xdr:col>0</xdr:col>
      <xdr:colOff>1595438</xdr:colOff>
      <xdr:row>0</xdr:row>
      <xdr:rowOff>445693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AC3F0B2-31B1-764C-BE6B-9971EBA0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3" y="160338"/>
          <a:ext cx="1470025" cy="28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4D1455-5DC0-154F-BA69-9D6118ACD346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721C29A-A1C2-9347-B8A5-F244639A0B32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D692FA8-6313-3E4A-8B0B-0034A13C61B2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21</xdr:row>
      <xdr:rowOff>139700</xdr:rowOff>
    </xdr:to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A7EF99-BF0A-BB4D-B311-C6DCC49D50E8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3B30FE7-8B86-8F4E-BAD6-6B5FC59F35D1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5050993-58B5-3B41-9F99-4CC71C7C9F18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5207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D74DF30-E404-984D-AC27-3A7F90934ECB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5207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4D2A7AC-52ED-BA47-8002-F9C9B7DCED52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2498912-2A38-B94A-A1FD-0F39180D00B6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504825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8BB4C8B-AA31-4F43-B098-100B7CA65C2A}"/>
            </a:ext>
          </a:extLst>
        </xdr:cNvPr>
        <xdr:cNvSpPr>
          <a:spLocks noChangeAspect="1" noChangeArrowheads="1"/>
        </xdr:cNvSpPr>
      </xdr:nvSpPr>
      <xdr:spPr bwMode="auto">
        <a:xfrm>
          <a:off x="0" y="31623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7974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EC0A9F-F2BB-A04C-959D-C7CB5B0EEA9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9BA7065-4EC4-1D4D-A849-3D156E8F57CF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123825</xdr:rowOff>
    </xdr:to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4B2CBC-6175-B245-BF65-662F9DB7BF77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2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DFC93C8-E07E-A945-8571-B1BDDD95EB7D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12</xdr:row>
      <xdr:rowOff>133350</xdr:rowOff>
    </xdr:to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3EFA5E-65B9-EF44-AB3B-6733A990A73D}"/>
            </a:ext>
          </a:extLst>
        </xdr:cNvPr>
        <xdr:cNvSpPr>
          <a:spLocks noChangeAspect="1" noChangeArrowheads="1"/>
        </xdr:cNvSpPr>
      </xdr:nvSpPr>
      <xdr:spPr bwMode="auto">
        <a:xfrm>
          <a:off x="0" y="217170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DBAC35B-9A8F-0A49-A9BA-1A1832DA50A3}"/>
            </a:ext>
          </a:extLst>
        </xdr:cNvPr>
        <xdr:cNvSpPr>
          <a:spLocks noChangeAspect="1" noChangeArrowheads="1"/>
        </xdr:cNvSpPr>
      </xdr:nvSpPr>
      <xdr:spPr bwMode="auto">
        <a:xfrm>
          <a:off x="0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123826</xdr:rowOff>
    </xdr:to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8904716-BB42-2542-A969-3B2EE17792F9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2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13</xdr:row>
      <xdr:rowOff>133350</xdr:rowOff>
    </xdr:to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4C7AEC2-9A75-1649-8924-9165D0BACEED}"/>
            </a:ext>
          </a:extLst>
        </xdr:cNvPr>
        <xdr:cNvSpPr>
          <a:spLocks noChangeAspect="1" noChangeArrowheads="1"/>
        </xdr:cNvSpPr>
      </xdr:nvSpPr>
      <xdr:spPr bwMode="auto">
        <a:xfrm>
          <a:off x="0" y="2171700"/>
          <a:ext cx="304800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D044E77-B9F8-644A-AB0D-8B4CE12519F9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123825</xdr:rowOff>
    </xdr:to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2B3CB5A-61D4-2A4A-B392-B17B7EBD93D6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2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259B667-13E2-474D-A28E-9D8B4ACF8D8F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C65B0D8-CE2D-F447-BEB1-8DDCF1A6D183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290E640-5D41-7340-8683-1FE564B627D3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617EF56-6D72-1E4A-A9AD-43571C1B2E91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5DD6ED-AC74-1940-AE8E-EC93C4E25700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F6863D8-AAB4-7842-BB44-7C22A4C82FF0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41EA0F0-FF29-AA44-8B41-95E1C8EAF595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35B1B2A-7287-B447-A4D5-5197095D15DB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F79EAE7-920F-9E47-A90A-6962F46C84B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520700"/>
    <xdr:sp macro="" textlink="">
      <xdr:nvSpPr>
        <xdr:cNvPr id="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24ED4EC-D337-0C47-9525-476724CEC073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C7ED646-935A-0744-A547-DD28A3417A0F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504825"/>
    <xdr:sp macro="" textlink="">
      <xdr:nvSpPr>
        <xdr:cNvPr id="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D809FAF-6DEB-C545-A425-6046495A9163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5BE3838-5DCF-A24D-A23F-DFB00B590F0C}"/>
            </a:ext>
          </a:extLst>
        </xdr:cNvPr>
        <xdr:cNvSpPr>
          <a:spLocks noChangeAspect="1" noChangeArrowheads="1"/>
        </xdr:cNvSpPr>
      </xdr:nvSpPr>
      <xdr:spPr bwMode="auto">
        <a:xfrm>
          <a:off x="0" y="157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F2BFC6-5A81-6B41-84F0-1A5472A779B3}"/>
            </a:ext>
          </a:extLst>
        </xdr:cNvPr>
        <xdr:cNvSpPr>
          <a:spLocks noChangeAspect="1" noChangeArrowheads="1"/>
        </xdr:cNvSpPr>
      </xdr:nvSpPr>
      <xdr:spPr bwMode="auto">
        <a:xfrm>
          <a:off x="0" y="157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7974"/>
    <xdr:sp macro="" textlink="">
      <xdr:nvSpPr>
        <xdr:cNvPr id="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DC1634D-2D00-B64F-8A0C-08457DDD79E4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10086D-EA28-154D-A69F-3029CC9217CA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660DFBC-A692-1B42-B8C1-CB017267C67D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8ADF988-DB3B-BF46-B289-768BCBC2EDF7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3757227-A408-6343-AD03-CFC914089B93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20700"/>
    <xdr:sp macro="" textlink="">
      <xdr:nvSpPr>
        <xdr:cNvPr id="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7820580-7C3B-264D-8DE6-476193BC5CA9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20700"/>
    <xdr:sp macro="" textlink="">
      <xdr:nvSpPr>
        <xdr:cNvPr id="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2648F63-BE78-A34F-B3C3-D77932B69E81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24900A-C718-294D-ADDE-BAA2A5E78777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080D058-D168-9849-B774-3FCD01F97532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20700"/>
    <xdr:sp macro="" textlink="">
      <xdr:nvSpPr>
        <xdr:cNvPr id="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4005C1-C98D-2446-97B1-1A2F832FEE28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AA9B8EC-169E-9E43-A37C-E4E4662B947F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04825"/>
    <xdr:sp macro="" textlink="">
      <xdr:nvSpPr>
        <xdr:cNvPr id="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BEA9020-E363-124D-BFBF-EBEF21CE03BC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7974"/>
    <xdr:sp macro="" textlink="">
      <xdr:nvSpPr>
        <xdr:cNvPr id="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4C66F8-2514-A845-A907-979FCB005AFE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0BC3B65-D435-8542-B8CC-85FC7F9B87D3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D24A3C3-1C6B-A74D-9375-57663A43DE86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B6BF11B-E989-A345-B20A-85A856FECE7C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4FC488-2FBA-F945-BA52-A0919EA029BD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20700"/>
    <xdr:sp macro="" textlink="">
      <xdr:nvSpPr>
        <xdr:cNvPr id="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0AE0341-106E-0342-AF8E-30907A1A61FC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20700"/>
    <xdr:sp macro="" textlink="">
      <xdr:nvSpPr>
        <xdr:cNvPr id="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71BD679-C63C-FF40-9403-3888862F358A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FE598FB-E072-5340-BD53-C73685ED28AB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8DAE679-2CAC-0646-A35E-1E0F7E5414CE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20700"/>
    <xdr:sp macro="" textlink="">
      <xdr:nvSpPr>
        <xdr:cNvPr id="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BC5F16-FCD9-3D46-8815-394F675A0125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4AE378A-F55C-214E-BF34-7BD7BAF7C258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04825"/>
    <xdr:sp macro="" textlink="">
      <xdr:nvSpPr>
        <xdr:cNvPr id="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B8EBF0-3DA6-B249-8BE7-4B569DE82821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my_accoun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legrandav.com/products/wireless/epic-mesh/epic_mesh_mk-10/mk-10" TargetMode="External"/><Relationship Id="rId7" Type="http://schemas.openxmlformats.org/officeDocument/2006/relationships/hyperlink" Target="https://www.legrandav.com/products/switches/managed_switches/12_port_8_poe_front-facing_rackmount_switch/xms-1208p" TargetMode="External"/><Relationship Id="rId12" Type="http://schemas.openxmlformats.org/officeDocument/2006/relationships/hyperlink" Target="https://www.legrandav.com/products/mounts/display-tv-mounts/tablet-stand-series/htsvs" TargetMode="External"/><Relationship Id="rId2" Type="http://schemas.openxmlformats.org/officeDocument/2006/relationships/hyperlink" Target="https://www.legrandav.com/products/furniture-power-and-table-boxes/on-surface-power/wspc320-desktop-power-center/wspc320cbk" TargetMode="External"/><Relationship Id="rId1" Type="http://schemas.openxmlformats.org/officeDocument/2006/relationships/hyperlink" Target="https://www.legrandav.com/products/cables_and_connectivity/category_cables/cat6-snagless-patch-cable/cg27133" TargetMode="External"/><Relationship Id="rId6" Type="http://schemas.openxmlformats.org/officeDocument/2006/relationships/hyperlink" Target="https://www.legrandav.com/products/accessories/furniture_accessories/advantage_chair/chair-adv1-b" TargetMode="External"/><Relationship Id="rId11" Type="http://schemas.openxmlformats.org/officeDocument/2006/relationships/hyperlink" Target="https://www.legrandav.com/products/cables_and_connectivity/docks_and_usb_hubs/thunderbolt-4-usb-c-dual-docking-station/c2g54537" TargetMode="External"/><Relationship Id="rId5" Type="http://schemas.openxmlformats.org/officeDocument/2006/relationships/hyperlink" Target="https://www.legrandav.com/products/cables_and_connectivity/docks_and_usb_hubs/usb-c-6-in-1-mini-dock-with-hdmi-ethernet-usb-and-power-delivery-up-to-60w-4k-30hz/cg28845" TargetMode="External"/><Relationship Id="rId10" Type="http://schemas.openxmlformats.org/officeDocument/2006/relationships/hyperlink" Target="https://www.legrandav.com/products/cameras/hd_fixed_camera/conferenceshot-eptz-camera/999-21050-000" TargetMode="External"/><Relationship Id="rId4" Type="http://schemas.openxmlformats.org/officeDocument/2006/relationships/hyperlink" Target="https://www.legrandav.com/products/switches/unmanaged_switches/4_port_unmanaged_poe_plus_switch/sw-100-04p" TargetMode="External"/><Relationship Id="rId9" Type="http://schemas.openxmlformats.org/officeDocument/2006/relationships/hyperlink" Target="https://www.legrandav.com/products/wireless/epic-mesh/epic_mesh_mn-10/mn-10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0D2D-4FAF-0243-8536-F749E75F3ED9}">
  <dimension ref="A1:R34"/>
  <sheetViews>
    <sheetView tabSelected="1" zoomScale="110" zoomScaleNormal="110" workbookViewId="0">
      <pane ySplit="1" topLeftCell="A2" activePane="bottomLeft" state="frozen"/>
      <selection activeCell="E2" sqref="E2"/>
      <selection pane="bottomLeft" activeCell="B17" sqref="B17"/>
    </sheetView>
  </sheetViews>
  <sheetFormatPr baseColWidth="10" defaultColWidth="8.83203125" defaultRowHeight="15" x14ac:dyDescent="0.2"/>
  <cols>
    <col min="1" max="1" width="29.5" style="1" customWidth="1"/>
    <col min="2" max="2" width="21.5" style="1" customWidth="1"/>
    <col min="3" max="3" width="18.33203125" style="1" customWidth="1"/>
    <col min="4" max="4" width="82" style="7" customWidth="1"/>
    <col min="5" max="5" width="8.83203125" style="1"/>
    <col min="6" max="7" width="17.83203125" style="1" bestFit="1" customWidth="1"/>
    <col min="8" max="8" width="22.1640625" style="2" customWidth="1"/>
    <col min="9" max="10" width="8.83203125" style="1"/>
    <col min="11" max="11" width="12.5" style="1" customWidth="1"/>
    <col min="12" max="12" width="8.83203125" style="1"/>
    <col min="13" max="13" width="12.1640625" style="1" customWidth="1"/>
    <col min="14" max="14" width="8.83203125" style="1"/>
    <col min="15" max="15" width="10.5" style="1" customWidth="1"/>
    <col min="16" max="16" width="15" style="1" customWidth="1"/>
    <col min="17" max="16384" width="8.83203125" style="1"/>
  </cols>
  <sheetData>
    <row r="1" spans="1:18" ht="48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" customHeight="1" x14ac:dyDescent="0.2">
      <c r="A2" s="2" t="s">
        <v>6</v>
      </c>
      <c r="B2" s="2"/>
      <c r="C2" s="2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75" hidden="1" customHeight="1" x14ac:dyDescent="0.2">
      <c r="A3" s="1" t="s">
        <v>7</v>
      </c>
      <c r="B3" s="2"/>
      <c r="C3" s="2"/>
      <c r="D3" s="3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75" customHeight="1" x14ac:dyDescent="0.2">
      <c r="B4" s="2"/>
      <c r="C4" s="2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6" x14ac:dyDescent="0.2">
      <c r="A5" s="5" t="s">
        <v>8</v>
      </c>
      <c r="B5" s="1" t="s">
        <v>9</v>
      </c>
      <c r="C5" s="6" t="s">
        <v>10</v>
      </c>
      <c r="D5" s="7" t="s">
        <v>11</v>
      </c>
      <c r="E5" s="1">
        <v>1</v>
      </c>
      <c r="F5" s="8">
        <v>1132</v>
      </c>
      <c r="G5" s="9">
        <f t="shared" ref="G5:G6" si="0">E5*F5</f>
        <v>1132</v>
      </c>
      <c r="H5" s="10"/>
      <c r="K5" s="6"/>
      <c r="L5" s="6"/>
      <c r="M5" s="6"/>
      <c r="N5" s="6"/>
    </row>
    <row r="6" spans="1:18" ht="16" x14ac:dyDescent="0.2">
      <c r="A6" s="5" t="s">
        <v>8</v>
      </c>
      <c r="B6" s="1" t="s">
        <v>12</v>
      </c>
      <c r="C6" s="6" t="s">
        <v>13</v>
      </c>
      <c r="D6" s="7" t="s">
        <v>14</v>
      </c>
      <c r="E6" s="1">
        <v>1</v>
      </c>
      <c r="F6" s="8">
        <v>300</v>
      </c>
      <c r="G6" s="9">
        <f t="shared" si="0"/>
        <v>300</v>
      </c>
      <c r="H6" s="10"/>
      <c r="K6" s="6"/>
      <c r="L6" s="6"/>
      <c r="M6" s="6"/>
      <c r="N6" s="6"/>
    </row>
    <row r="7" spans="1:18" ht="14.5" customHeight="1" x14ac:dyDescent="0.2">
      <c r="B7" s="2"/>
      <c r="C7" s="2"/>
      <c r="D7" s="3"/>
      <c r="E7" s="3"/>
      <c r="F7" s="4"/>
      <c r="G7" s="11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6" x14ac:dyDescent="0.2">
      <c r="A8" s="12" t="s">
        <v>15</v>
      </c>
      <c r="B8" s="1" t="s">
        <v>16</v>
      </c>
      <c r="C8" s="13">
        <v>28845</v>
      </c>
      <c r="D8" s="14" t="s">
        <v>17</v>
      </c>
      <c r="E8" s="7">
        <v>1</v>
      </c>
      <c r="F8" s="15">
        <v>113.99</v>
      </c>
      <c r="G8" s="16">
        <f>E8*F8</f>
        <v>113.99</v>
      </c>
      <c r="H8" s="3"/>
      <c r="I8" s="3"/>
      <c r="J8" s="3"/>
      <c r="K8" s="17"/>
      <c r="L8" s="17"/>
      <c r="M8" s="3"/>
      <c r="N8" s="3"/>
      <c r="O8" s="3"/>
      <c r="P8" s="3"/>
      <c r="Q8" s="3"/>
      <c r="R8" s="3"/>
    </row>
    <row r="9" spans="1:18" ht="16" x14ac:dyDescent="0.2">
      <c r="A9" s="12" t="s">
        <v>15</v>
      </c>
      <c r="B9" s="1" t="s">
        <v>16</v>
      </c>
      <c r="C9" s="18">
        <v>27133</v>
      </c>
      <c r="D9" s="7" t="s">
        <v>18</v>
      </c>
      <c r="E9" s="1">
        <v>3</v>
      </c>
      <c r="F9" s="19">
        <v>8.99</v>
      </c>
      <c r="G9" s="9">
        <f t="shared" ref="G9:G12" si="1">E9*F9</f>
        <v>26.97</v>
      </c>
      <c r="H9" s="10"/>
    </row>
    <row r="10" spans="1:18" x14ac:dyDescent="0.2">
      <c r="A10" s="12"/>
      <c r="C10" s="18"/>
      <c r="F10" s="20" t="s">
        <v>19</v>
      </c>
      <c r="G10" s="9"/>
    </row>
    <row r="11" spans="1:18" ht="16" x14ac:dyDescent="0.2">
      <c r="A11" s="2" t="s">
        <v>20</v>
      </c>
      <c r="B11" s="1" t="s">
        <v>21</v>
      </c>
      <c r="C11" s="21" t="s">
        <v>22</v>
      </c>
      <c r="D11" s="7" t="s">
        <v>23</v>
      </c>
      <c r="E11" s="1">
        <v>1</v>
      </c>
      <c r="F11" s="9">
        <v>448</v>
      </c>
      <c r="G11" s="9">
        <f t="shared" si="1"/>
        <v>448</v>
      </c>
      <c r="I11" s="6"/>
      <c r="K11" s="6"/>
      <c r="L11" s="6"/>
    </row>
    <row r="12" spans="1:18" ht="16" x14ac:dyDescent="0.2">
      <c r="A12" s="2" t="s">
        <v>20</v>
      </c>
      <c r="B12" s="1" t="s">
        <v>21</v>
      </c>
      <c r="C12" s="6" t="s">
        <v>24</v>
      </c>
      <c r="D12" s="7" t="s">
        <v>25</v>
      </c>
      <c r="E12" s="1">
        <v>1</v>
      </c>
      <c r="F12" s="9">
        <v>130</v>
      </c>
      <c r="G12" s="9">
        <f t="shared" si="1"/>
        <v>130</v>
      </c>
      <c r="H12" s="10"/>
      <c r="I12" s="6"/>
      <c r="K12" s="6"/>
      <c r="L12" s="6"/>
    </row>
    <row r="13" spans="1:18" x14ac:dyDescent="0.2">
      <c r="A13" s="2"/>
      <c r="C13" s="6"/>
      <c r="F13" s="9" t="s">
        <v>19</v>
      </c>
      <c r="G13" s="9"/>
      <c r="I13" s="6"/>
      <c r="K13" s="6"/>
      <c r="L13" s="6"/>
    </row>
    <row r="14" spans="1:18" ht="16" x14ac:dyDescent="0.2">
      <c r="A14" s="2" t="s">
        <v>26</v>
      </c>
      <c r="B14" s="1" t="s">
        <v>27</v>
      </c>
      <c r="C14" s="22" t="s">
        <v>28</v>
      </c>
      <c r="D14" s="7" t="s">
        <v>29</v>
      </c>
      <c r="E14" s="1">
        <v>1</v>
      </c>
      <c r="F14" s="19">
        <v>136.65</v>
      </c>
      <c r="G14" s="9">
        <f>E14*F14</f>
        <v>136.65</v>
      </c>
      <c r="H14" s="10"/>
      <c r="L14" s="6"/>
      <c r="M14" s="6"/>
    </row>
    <row r="15" spans="1:18" x14ac:dyDescent="0.2">
      <c r="A15" s="12"/>
      <c r="C15" s="23"/>
      <c r="F15" s="20" t="s">
        <v>19</v>
      </c>
      <c r="G15" s="9"/>
      <c r="H15" s="24"/>
    </row>
    <row r="16" spans="1:18" x14ac:dyDescent="0.2">
      <c r="D16" s="25"/>
      <c r="F16" s="1" t="s">
        <v>19</v>
      </c>
      <c r="G16" s="9"/>
      <c r="H16" s="24"/>
    </row>
    <row r="17" spans="1:13" ht="16" x14ac:dyDescent="0.2">
      <c r="D17" s="25" t="s">
        <v>30</v>
      </c>
      <c r="F17" s="1" t="s">
        <v>19</v>
      </c>
      <c r="G17" s="24">
        <f>SUM(G5:G15)</f>
        <v>2287.61</v>
      </c>
      <c r="H17" s="24"/>
    </row>
    <row r="18" spans="1:13" x14ac:dyDescent="0.2">
      <c r="D18" s="25"/>
      <c r="F18" s="1" t="s">
        <v>19</v>
      </c>
      <c r="G18" s="9"/>
      <c r="H18" s="24"/>
    </row>
    <row r="19" spans="1:13" x14ac:dyDescent="0.2">
      <c r="C19" s="26"/>
      <c r="D19" s="3"/>
      <c r="F19" s="19" t="s">
        <v>19</v>
      </c>
      <c r="G19" s="9"/>
      <c r="H19" s="24"/>
    </row>
    <row r="20" spans="1:13" s="28" customFormat="1" x14ac:dyDescent="0.2">
      <c r="A20" s="27" t="s">
        <v>31</v>
      </c>
      <c r="C20" s="29"/>
      <c r="D20" s="30"/>
      <c r="F20" s="31" t="s">
        <v>19</v>
      </c>
      <c r="G20" s="32"/>
      <c r="H20" s="33"/>
    </row>
    <row r="21" spans="1:13" x14ac:dyDescent="0.2">
      <c r="A21" s="34"/>
      <c r="C21" s="26"/>
      <c r="D21" s="3"/>
      <c r="F21" s="19" t="s">
        <v>19</v>
      </c>
      <c r="G21" s="9"/>
      <c r="H21" s="24"/>
    </row>
    <row r="22" spans="1:13" ht="16" x14ac:dyDescent="0.2">
      <c r="A22" s="12" t="s">
        <v>32</v>
      </c>
      <c r="B22" s="1" t="s">
        <v>33</v>
      </c>
      <c r="C22" s="21" t="s">
        <v>34</v>
      </c>
      <c r="D22" s="7" t="s">
        <v>35</v>
      </c>
      <c r="F22" s="19">
        <v>1319</v>
      </c>
      <c r="G22" s="35"/>
      <c r="H22" s="24"/>
    </row>
    <row r="23" spans="1:13" x14ac:dyDescent="0.2">
      <c r="A23" s="12"/>
      <c r="C23" s="21"/>
      <c r="F23" s="19"/>
      <c r="G23" s="36"/>
      <c r="H23" s="24"/>
    </row>
    <row r="24" spans="1:13" ht="16" x14ac:dyDescent="0.2">
      <c r="A24" s="12" t="s">
        <v>36</v>
      </c>
      <c r="B24" s="1" t="s">
        <v>21</v>
      </c>
      <c r="C24" s="21" t="s">
        <v>37</v>
      </c>
      <c r="D24" s="7" t="s">
        <v>38</v>
      </c>
      <c r="F24" s="19">
        <v>229</v>
      </c>
      <c r="G24" s="36"/>
      <c r="H24" s="24"/>
    </row>
    <row r="25" spans="1:13" ht="16" x14ac:dyDescent="0.2">
      <c r="A25" s="12" t="s">
        <v>36</v>
      </c>
      <c r="B25" s="1" t="s">
        <v>21</v>
      </c>
      <c r="C25" s="21" t="s">
        <v>39</v>
      </c>
      <c r="D25" s="7" t="s">
        <v>40</v>
      </c>
      <c r="F25" s="19">
        <v>615</v>
      </c>
      <c r="G25" s="36"/>
      <c r="H25" s="24"/>
    </row>
    <row r="26" spans="1:13" x14ac:dyDescent="0.2">
      <c r="A26" s="12"/>
      <c r="C26" s="21"/>
      <c r="F26" s="19"/>
      <c r="G26" s="36"/>
      <c r="H26" s="10"/>
    </row>
    <row r="27" spans="1:13" ht="48" x14ac:dyDescent="0.2">
      <c r="A27" s="12" t="s">
        <v>15</v>
      </c>
      <c r="B27" s="1" t="s">
        <v>16</v>
      </c>
      <c r="C27" s="13" t="s">
        <v>41</v>
      </c>
      <c r="D27" s="7" t="s">
        <v>42</v>
      </c>
      <c r="F27" s="19">
        <v>566.99</v>
      </c>
      <c r="G27" s="9"/>
      <c r="H27" s="24"/>
      <c r="K27" s="6"/>
      <c r="L27" s="6"/>
      <c r="M27" s="6"/>
    </row>
    <row r="28" spans="1:13" s="2" customFormat="1" x14ac:dyDescent="0.2">
      <c r="D28" s="3"/>
      <c r="H28" s="24"/>
    </row>
    <row r="29" spans="1:13" s="28" customFormat="1" x14ac:dyDescent="0.2">
      <c r="C29" s="29"/>
      <c r="D29" s="30"/>
      <c r="F29" s="31"/>
      <c r="G29" s="32"/>
      <c r="H29" s="33"/>
    </row>
    <row r="30" spans="1:13" s="2" customFormat="1" x14ac:dyDescent="0.2">
      <c r="D30" s="3"/>
      <c r="H30" s="24"/>
    </row>
    <row r="31" spans="1:13" s="2" customFormat="1" ht="16" x14ac:dyDescent="0.2">
      <c r="A31" s="1"/>
      <c r="D31" s="37" t="s">
        <v>43</v>
      </c>
      <c r="E31" s="3"/>
      <c r="I31" s="24"/>
    </row>
    <row r="32" spans="1:13" s="2" customFormat="1" ht="16" x14ac:dyDescent="0.2">
      <c r="D32" s="38" t="s">
        <v>44</v>
      </c>
      <c r="E32" s="3"/>
      <c r="I32" s="24"/>
    </row>
    <row r="33" spans="1:9" s="2" customFormat="1" x14ac:dyDescent="0.2">
      <c r="D33" s="38"/>
      <c r="E33" s="3"/>
      <c r="I33" s="24"/>
    </row>
    <row r="34" spans="1:9" ht="32" x14ac:dyDescent="0.2">
      <c r="A34" s="3" t="s">
        <v>45</v>
      </c>
      <c r="B34" s="1" t="s">
        <v>46</v>
      </c>
    </row>
  </sheetData>
  <hyperlinks>
    <hyperlink ref="C9" r:id="rId1" display="27133" xr:uid="{FA5AADC8-34AA-924C-AE7C-563FA7477309}"/>
    <hyperlink ref="C14" r:id="rId2" xr:uid="{C175603B-6B7A-7B43-A447-235BA6C6954A}"/>
    <hyperlink ref="C11" r:id="rId3" xr:uid="{DCB7036B-02AC-A244-8432-1D8B2A3BEC40}"/>
    <hyperlink ref="C12" r:id="rId4" xr:uid="{B583D492-BCDE-9742-B4A7-846C6E9CF834}"/>
    <hyperlink ref="C8" r:id="rId5" display="28845" xr:uid="{3902FFB4-E695-564C-B704-F897772750B6}"/>
    <hyperlink ref="C22" r:id="rId6" xr:uid="{AC3C615C-2A7E-384C-9FAB-DEFB227CD404}"/>
    <hyperlink ref="C25" r:id="rId7" xr:uid="{A36878E6-74A7-C042-AB11-E4E3F0274A4B}"/>
    <hyperlink ref="D32" r:id="rId8" display="https://www.legrandav.com/my_account" xr:uid="{8C37D3DF-54FB-064E-B91E-874026E2DCDC}"/>
    <hyperlink ref="C24" r:id="rId9" xr:uid="{8B9C2551-000F-0149-A2EF-3A87E58AAC80}"/>
    <hyperlink ref="C5" r:id="rId10" xr:uid="{8E33085A-FD79-3B4B-BC80-1F6FC2894A97}"/>
    <hyperlink ref="C27" r:id="rId11" xr:uid="{5EA3E8D5-BB1C-8A45-BAD8-124CA3A33A2E}"/>
    <hyperlink ref="C6" r:id="rId12" xr:uid="{12165C85-8EA4-7C4F-A199-BE51A8A0AB95}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Portable 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Pearo</dc:creator>
  <cp:lastModifiedBy>Bernadette Pearo</cp:lastModifiedBy>
  <dcterms:created xsi:type="dcterms:W3CDTF">2023-10-16T20:01:03Z</dcterms:created>
  <dcterms:modified xsi:type="dcterms:W3CDTF">2023-10-16T20:03:47Z</dcterms:modified>
</cp:coreProperties>
</file>