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B338AB6F-2F55-0047-B300-CB8F60ABD714}" xr6:coauthVersionLast="47" xr6:coauthVersionMax="47" xr10:uidLastSave="{00000000-0000-0000-0000-000000000000}"/>
  <bookViews>
    <workbookView xWindow="0" yWindow="500" windowWidth="27620" windowHeight="16240" tabRatio="862" xr2:uid="{15418DA9-0CA9-4039-B6D0-4F754CE20D56}"/>
  </bookViews>
  <sheets>
    <sheet name="Conf-Larg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5" l="1"/>
  <c r="G24" i="5"/>
  <c r="G20" i="5"/>
  <c r="G16" i="5"/>
  <c r="G15" i="5"/>
  <c r="G22" i="5"/>
  <c r="G49" i="5"/>
  <c r="G48" i="5"/>
  <c r="G47" i="5"/>
  <c r="G46" i="5"/>
  <c r="G44" i="5"/>
  <c r="G36" i="5"/>
  <c r="G35" i="5"/>
  <c r="G34" i="5"/>
  <c r="G33" i="5"/>
  <c r="G32" i="5"/>
  <c r="G31" i="5"/>
  <c r="G30" i="5"/>
  <c r="G29" i="5"/>
  <c r="G28" i="5"/>
  <c r="G25" i="5"/>
  <c r="G21" i="5"/>
  <c r="G10" i="5" l="1"/>
  <c r="G9" i="5"/>
  <c r="G13" i="5" l="1"/>
  <c r="G6" i="5"/>
  <c r="G5" i="5"/>
  <c r="G4" i="5"/>
  <c r="G38" i="5" s="1"/>
</calcChain>
</file>

<file path=xl/sharedStrings.xml><?xml version="1.0" encoding="utf-8"?>
<sst xmlns="http://schemas.openxmlformats.org/spreadsheetml/2006/main" count="115" uniqueCount="80">
  <si>
    <t>Brand</t>
  </si>
  <si>
    <t>Part #</t>
  </si>
  <si>
    <t>Description</t>
  </si>
  <si>
    <t>Qty</t>
  </si>
  <si>
    <t>FLEXIBLE HYBRID CONFERENCING – LARGE SPACES &amp; ALL-HANDS TRAINNG ROOMS</t>
  </si>
  <si>
    <t>Camera System</t>
  </si>
  <si>
    <t>Vaddio</t>
  </si>
  <si>
    <t>999-5660-500</t>
  </si>
  <si>
    <t>AV Bridge MatrixMIX Production System</t>
  </si>
  <si>
    <t>999-99630-100W</t>
  </si>
  <si>
    <t>999-80000-027</t>
  </si>
  <si>
    <t>TeleTouch 27" USB Touch-Screen Multiviewer</t>
  </si>
  <si>
    <t>Mounts</t>
  </si>
  <si>
    <t>Chief</t>
  </si>
  <si>
    <t>VCTUW</t>
  </si>
  <si>
    <t>XL Universal Tool-Free Projector Mount</t>
  </si>
  <si>
    <t>CMA348W</t>
  </si>
  <si>
    <t>Large Venue Vibration Isolating Coupler, White</t>
  </si>
  <si>
    <t>Screens</t>
  </si>
  <si>
    <t>Da-Lite</t>
  </si>
  <si>
    <t>Furniture and Racks</t>
  </si>
  <si>
    <t>Middle Atlantic</t>
  </si>
  <si>
    <t>L5-TURFR-33LDW</t>
  </si>
  <si>
    <t>L5KBB2SEHA0ZP001</t>
  </si>
  <si>
    <t>L5 Lectern Wood Kit Sota 5th Ave Elm</t>
  </si>
  <si>
    <t>L5-SPNL-33</t>
  </si>
  <si>
    <t>C5-FF31-3</t>
  </si>
  <si>
    <t>3 Bays C5 Credenza, 31 Inch Deep</t>
  </si>
  <si>
    <t>C5-VENT3-SM</t>
  </si>
  <si>
    <t>3 Bay C5 Credenza Vent, Silver</t>
  </si>
  <si>
    <t>C5K3B1SSHA3ZP001</t>
  </si>
  <si>
    <t>Pre-Configured C5 Credenza Wood Kit - 3 Bay HPL Sota Style in Asian Night with Solid Door</t>
  </si>
  <si>
    <t>Power Distribution</t>
  </si>
  <si>
    <t>RLNK-P915R</t>
  </si>
  <si>
    <t>Connectivity, Cable Management &amp; Networking</t>
  </si>
  <si>
    <t>C2G</t>
  </si>
  <si>
    <t>100ft Cat6 Non-Booted UTP Unshielded Ethernet Network Patch Cable-Plenum CMP-Rated-Gray (TAA Compliant)</t>
  </si>
  <si>
    <t>35ft Active High Speed HDMI® Cable 4K 60Hz - In-Wall CL3-Rated</t>
  </si>
  <si>
    <t>Luxul</t>
  </si>
  <si>
    <t>AMS-2624P</t>
  </si>
  <si>
    <t>AV Series 26-port/24 PoE+ Gigabit Managed Switch with US Power Cord</t>
  </si>
  <si>
    <t>System Total</t>
  </si>
  <si>
    <t>Optional Items / Kick it Up a Notch</t>
  </si>
  <si>
    <t>Tensioned Advantage®  (over 14’ W with Closure Door), 150" x 240" or 283" diagonal, 16:10 wide format with Parallax® Stratos 1.0</t>
  </si>
  <si>
    <t>Automation Triggers</t>
  </si>
  <si>
    <t>999-1512-000</t>
  </si>
  <si>
    <t>999-1701-100</t>
  </si>
  <si>
    <t>AutoVIEW IR Sensor Kit</t>
  </si>
  <si>
    <t>999-1111-000</t>
  </si>
  <si>
    <t>PresenterPOD System</t>
  </si>
  <si>
    <t>To Be Sourced From Another Vendor</t>
  </si>
  <si>
    <t>Display</t>
  </si>
  <si>
    <t xml:space="preserve">Laptop / PC </t>
  </si>
  <si>
    <t xml:space="preserve">Projector </t>
  </si>
  <si>
    <t>Login to LegrandAV.com for current information. </t>
  </si>
  <si>
    <t>RoboSHOT 30E HDBT OneLINK HDMI PTZ Camera System</t>
  </si>
  <si>
    <t>L5 Series Turret Frame 33 Inches Wide, 1.5 Bays</t>
  </si>
  <si>
    <t>L5 Lectern Un-Cut Presenter’s Panel, 33 Inches Wide</t>
  </si>
  <si>
    <t>StepVIEW Mat - Large Exposed - 75 ft Attached Cable</t>
  </si>
  <si>
    <t>RoboTRAK Presenter Tracking System</t>
  </si>
  <si>
    <t>999-7270-000B</t>
  </si>
  <si>
    <t>This item is part of the L5 lectern and is sold as a kit with other items on the BOM.  Please work with your Legrand Sales Person to ensure the configuration matches the needs you have and matches the color and size needed.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</si>
  <si>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</si>
  <si>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</si>
  <si>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/>
  </si>
  <si>
    <t>Premium+ PDU with RackLINK™ , 9 outlet, 15A, 2-Stage Surge</t>
  </si>
  <si>
    <t>C2G30029</t>
  </si>
  <si>
    <t>C2G41600</t>
  </si>
  <si>
    <t>UPX-RLNK-1000R-2</t>
  </si>
  <si>
    <t>DL15005LS</t>
  </si>
  <si>
    <t>Tensioned Advantage with SightLine with HD Progressive 1.1, 113" Diagonal, 16:10</t>
  </si>
  <si>
    <t>2-Port HDMI® Distribution Amplifier Splitter - 4K 60Hz</t>
  </si>
  <si>
    <t>Retractable Universal Mount 4K HDMI® Dongle Adapter Ring with Color Coded Mini DisplayPort™, DisplayPort, and USB-C®</t>
  </si>
  <si>
    <t xml:space="preserve">NEXSYS UPS Backup Power System - COMING SOON! </t>
  </si>
  <si>
    <t>C2G10378</t>
  </si>
  <si>
    <t>10ft (3m) C2G Performance Series Ultra Flexible High Speed HDMI® Cable - 4K 60Hz In-Wall, CMG (FT4) Rated</t>
  </si>
  <si>
    <t>50ft (15.2m) Cat6 Non-Booted UTP Ethernet Network Patch Cable - Plenum CMP- Rated - Gray (TAA Compliant)</t>
  </si>
  <si>
    <t>15ft (4.6m) Cat6 Snagless UTP Ethernet Network Patch Cable - Gray</t>
  </si>
  <si>
    <t>10ft (3.1m) USB 3.0 A Male to B Male Cable</t>
  </si>
  <si>
    <r>
      <t>Prices as of 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</si>
</sst>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44" fontId="2" fillId="0" borderId="1" xfId="1" applyFont="1" applyFill="1" applyBorder="1" applyAlignment="1">
      <alignment wrapText="1"/>
    </xf>
    <xf numFmtId="0" fontId="5" fillId="0" borderId="1" xfId="0" applyFont="1" applyBorder="1"/>
    <xf numFmtId="0" fontId="4" fillId="0" borderId="1" xfId="2" applyFill="1" applyBorder="1"/>
    <xf numFmtId="0" fontId="0" fillId="0" borderId="1" xfId="0" applyBorder="1" applyAlignment="1">
      <alignment wrapText="1"/>
    </xf>
    <xf numFmtId="44" fontId="0" fillId="0" borderId="1" xfId="1" applyFont="1" applyFill="1" applyBorder="1"/>
    <xf numFmtId="44" fontId="0" fillId="0" borderId="1" xfId="0" applyNumberForma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7" fillId="0" borderId="1" xfId="0" applyFont="1" applyBorder="1"/>
    <xf numFmtId="0" fontId="4" fillId="0" borderId="1" xfId="2" quotePrefix="1" applyFill="1" applyBorder="1" applyAlignment="1">
      <alignment horizontal="left" vertical="center"/>
    </xf>
    <xf numFmtId="44" fontId="0" fillId="4" borderId="1" xfId="1" applyFont="1" applyFill="1" applyBorder="1"/>
    <xf numFmtId="0" fontId="4" fillId="0" borderId="1" xfId="2" applyFill="1" applyBorder="1" applyAlignment="1">
      <alignment horizontal="left" vertical="center"/>
    </xf>
    <xf numFmtId="0" fontId="4" fillId="0" borderId="1" xfId="2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11" fillId="0" borderId="1" xfId="2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8" fillId="0" borderId="1" xfId="0" applyFont="1" applyBorder="1"/>
    <xf numFmtId="0" fontId="4" fillId="0" borderId="1" xfId="2" applyFill="1" applyBorder="1" applyAlignment="1">
      <alignment vertical="center"/>
    </xf>
    <xf numFmtId="44" fontId="0" fillId="3" borderId="1" xfId="1" applyFont="1" applyFill="1" applyBorder="1"/>
    <xf numFmtId="0" fontId="2" fillId="0" borderId="1" xfId="0" applyFont="1" applyBorder="1" applyAlignment="1">
      <alignment horizontal="right" wrapText="1"/>
    </xf>
    <xf numFmtId="0" fontId="0" fillId="2" borderId="1" xfId="0" applyFill="1" applyBorder="1"/>
    <xf numFmtId="0" fontId="4" fillId="2" borderId="1" xfId="2" quotePrefix="1" applyFill="1" applyBorder="1" applyAlignment="1">
      <alignment horizontal="left" vertical="center"/>
    </xf>
    <xf numFmtId="0" fontId="2" fillId="2" borderId="1" xfId="0" applyFont="1" applyFill="1" applyBorder="1" applyAlignment="1">
      <alignment wrapText="1"/>
    </xf>
    <xf numFmtId="44" fontId="0" fillId="2" borderId="1" xfId="1" applyFont="1" applyFill="1" applyBorder="1"/>
    <xf numFmtId="44" fontId="0" fillId="2" borderId="1" xfId="0" applyNumberFormat="1" applyFill="1" applyBorder="1"/>
    <xf numFmtId="0" fontId="2" fillId="0" borderId="1" xfId="0" applyFont="1" applyBorder="1" applyAlignment="1">
      <alignment horizontal="center"/>
    </xf>
    <xf numFmtId="0" fontId="4" fillId="0" borderId="1" xfId="2" quotePrefix="1" applyFill="1" applyBorder="1" applyAlignment="1">
      <alignment horizontal="left"/>
    </xf>
    <xf numFmtId="44" fontId="0" fillId="0" borderId="1" xfId="1" applyFont="1" applyBorder="1"/>
    <xf numFmtId="0" fontId="9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A3E22E-5214-F94F-8374-71EACEF201B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6347BC-FF75-2A4F-A370-1F13058C8B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4001D6-49FC-6D41-8B0C-6130AB3747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399A38-D7AE-F546-A47E-57B456E3352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114299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D26E3D-FEA4-E04C-91DB-6AC888F8BB8E}"/>
            </a:ext>
          </a:extLst>
        </xdr:cNvPr>
        <xdr:cNvSpPr>
          <a:spLocks noChangeAspect="1" noChangeArrowheads="1"/>
        </xdr:cNvSpPr>
      </xdr:nvSpPr>
      <xdr:spPr bwMode="auto">
        <a:xfrm>
          <a:off x="0" y="124936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CFF4D5-230E-EB45-9932-031E55FE2EB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45127D-AB83-0E46-8A52-25A78672AC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53975</xdr:colOff>
      <xdr:row>0</xdr:row>
      <xdr:rowOff>88901</xdr:rowOff>
    </xdr:from>
    <xdr:to>
      <xdr:col>0</xdr:col>
      <xdr:colOff>1611313</xdr:colOff>
      <xdr:row>0</xdr:row>
      <xdr:rowOff>392295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82F6386-F863-DD47-8112-82FC5CB5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8901"/>
          <a:ext cx="1557338" cy="30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7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47A9EE-549A-46C3-B209-3ACA99950EAC}"/>
            </a:ext>
          </a:extLst>
        </xdr:cNvPr>
        <xdr:cNvSpPr>
          <a:spLocks noChangeAspect="1" noChangeArrowheads="1"/>
        </xdr:cNvSpPr>
      </xdr:nvSpPr>
      <xdr:spPr bwMode="auto">
        <a:xfrm>
          <a:off x="0" y="21907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D9ED00-4AA3-48CB-960C-68021BE47A3B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3381375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5510D7-0088-406B-964F-DF5E5CFD4A0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50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246371-EAD1-4C7F-9CE6-261DA8F1B3C1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23812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ABE725-AC1A-4D86-A4BF-96620104B714}"/>
            </a:ext>
            <a:ext uri="{147F2762-F138-4A5C-976F-8EAC2B608ADB}">
              <a16:predDERef xmlns:a16="http://schemas.microsoft.com/office/drawing/2014/main" pred="{3D246371-EAD1-4C7F-9CE6-261DA8F1B3C1}"/>
            </a:ext>
          </a:extLst>
        </xdr:cNvPr>
        <xdr:cNvSpPr>
          <a:spLocks noChangeAspect="1" noChangeArrowheads="1"/>
        </xdr:cNvSpPr>
      </xdr:nvSpPr>
      <xdr:spPr bwMode="auto">
        <a:xfrm>
          <a:off x="0" y="3571875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hief/mounts/projector/ceiling/vct/vctuw" TargetMode="External"/><Relationship Id="rId13" Type="http://schemas.openxmlformats.org/officeDocument/2006/relationships/hyperlink" Target="https://www.legrandav.com/products/vaddio/control/presenterpod_system" TargetMode="External"/><Relationship Id="rId18" Type="http://schemas.openxmlformats.org/officeDocument/2006/relationships/hyperlink" Target="https://www.legrandav.com/products/da-lite/screens/electric_screens/ceiling_recessed_electric_screens/tensioned_advantage_series?ID=%7b200E3768-82E8-4E2A-86E9-CE2E427EE883%7d" TargetMode="External"/><Relationship Id="rId26" Type="http://schemas.openxmlformats.org/officeDocument/2006/relationships/hyperlink" Target="https://www.legrandav.com/my_account" TargetMode="External"/><Relationship Id="rId3" Type="http://schemas.openxmlformats.org/officeDocument/2006/relationships/hyperlink" Target="https://www.legrandav.com/products/power/intelligent_power/premium_plus_pdu_with_racklink/rlnk-p915r" TargetMode="External"/><Relationship Id="rId21" Type="http://schemas.openxmlformats.org/officeDocument/2006/relationships/hyperlink" Target="https://www.legrandav.com/products/power/ups_backup_systems/nexsys_ups_backup_power_system/upx-rlnk-1000r-2" TargetMode="External"/><Relationship Id="rId7" Type="http://schemas.openxmlformats.org/officeDocument/2006/relationships/hyperlink" Target="https://www.legrandav.com/products/cables_and_connectivity/category_cables/cat6-plenum-patch-cable/cg15276" TargetMode="External"/><Relationship Id="rId12" Type="http://schemas.openxmlformats.org/officeDocument/2006/relationships/hyperlink" Target="https://www.legrandav.com/products/vaddio/control/autoview_ir_sensor_kit" TargetMode="External"/><Relationship Id="rId17" Type="http://schemas.openxmlformats.org/officeDocument/2006/relationships/hyperlink" Target="https://www.legrandav.com/products/accessories/video_accessories/retractable-universal-mount-4k-hdmi-dar-with-color-coded-mdp-dp-and-usb-c/c2g30029" TargetMode="External"/><Relationship Id="rId25" Type="http://schemas.openxmlformats.org/officeDocument/2006/relationships/hyperlink" Target="https://www.legrandav.com/products/technical_furniture/lecterns/l5_series_lectern" TargetMode="External"/><Relationship Id="rId2" Type="http://schemas.openxmlformats.org/officeDocument/2006/relationships/hyperlink" Target="https://www.legrandav.com/products/vaddio/control/teletouch_27_usb_touch-screen_multiviewer" TargetMode="External"/><Relationship Id="rId16" Type="http://schemas.openxmlformats.org/officeDocument/2006/relationships/hyperlink" Target="https://www.legrandav.com/products/cables_and_connectivity/video_cables/active-high-speed-hdmi-cable-in-wall/cg41414" TargetMode="External"/><Relationship Id="rId20" Type="http://schemas.openxmlformats.org/officeDocument/2006/relationships/hyperlink" Target="https://www.legrandav.com/products/vaddio/switchers/av_bridge_matrixmix_production_system" TargetMode="External"/><Relationship Id="rId29" Type="http://schemas.openxmlformats.org/officeDocument/2006/relationships/hyperlink" Target="https://www.legrandav.com/products/technical_furniture/credenzas/c5_series_credenza" TargetMode="External"/><Relationship Id="rId1" Type="http://schemas.openxmlformats.org/officeDocument/2006/relationships/hyperlink" Target="https://www.legrandav.com/products/cameras/hd_ptz_camera/roboshot-30e-hdbt/999-99630-100w" TargetMode="External"/><Relationship Id="rId6" Type="http://schemas.openxmlformats.org/officeDocument/2006/relationships/hyperlink" Target="https://www.legrandav.com/products/cables_and_connectivity/category_cables/cat6-snagless-patch-cable/cg22016" TargetMode="External"/><Relationship Id="rId11" Type="http://schemas.openxmlformats.org/officeDocument/2006/relationships/hyperlink" Target="https://www.legrandav.com/en/products/switches/managed_switches/av_series_26-port_24_poe_gigabit_managed_switch/ams-2624p" TargetMode="External"/><Relationship Id="rId24" Type="http://schemas.openxmlformats.org/officeDocument/2006/relationships/hyperlink" Target="https://www.legrandav.com/products/accessories/lectern_accessories/l5_presenter_panel_without_cutout/l5-spnl-33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legrandav.com/products/cables_and_connectivity/video_cables/c2g-performance-series-ultra-flexible-high-speed-hdmi-cable/c2g10378" TargetMode="External"/><Relationship Id="rId15" Type="http://schemas.openxmlformats.org/officeDocument/2006/relationships/hyperlink" Target="https://www.legrandav.com/products/cables_and_connectivity/video_cables/2-port-hdmi-distribution-amplifier-splitter-4k-60hz/c2g41600" TargetMode="External"/><Relationship Id="rId23" Type="http://schemas.openxmlformats.org/officeDocument/2006/relationships/hyperlink" Target="https://www.legrandav.com/products/technical_furniture/lecterns/l5_lectern/l5-turfr-33ldw" TargetMode="External"/><Relationship Id="rId28" Type="http://schemas.openxmlformats.org/officeDocument/2006/relationships/hyperlink" Target="https://www.legrandav.com/products/technical_furniture/credenzas/c5_series_credenza" TargetMode="External"/><Relationship Id="rId10" Type="http://schemas.openxmlformats.org/officeDocument/2006/relationships/hyperlink" Target="https://www.legrandav.com/products/vaddio/control/stepview_mat_-_large_exposed_-_75_ft_attached_cable" TargetMode="External"/><Relationship Id="rId19" Type="http://schemas.openxmlformats.org/officeDocument/2006/relationships/hyperlink" Target="https://www.legrandav.com/products/vaddio/control/robotrak_presenter_tracking_system" TargetMode="External"/><Relationship Id="rId31" Type="http://schemas.openxmlformats.org/officeDocument/2006/relationships/customProperty" Target="../customProperty1.bin"/><Relationship Id="rId4" Type="http://schemas.openxmlformats.org/officeDocument/2006/relationships/hyperlink" Target="https://www.legrandav.com/products/cables_and_connectivity/usb_cables/usb-3_0-a-male-to-b-male-cable/cg54175" TargetMode="External"/><Relationship Id="rId9" Type="http://schemas.openxmlformats.org/officeDocument/2006/relationships/hyperlink" Target="https://www.legrandav.com/en/products/chief/accessories/projector/extension/extension_adapters/cma348w" TargetMode="External"/><Relationship Id="rId14" Type="http://schemas.openxmlformats.org/officeDocument/2006/relationships/hyperlink" Target="https://www.legrandav.com/products/cables_and_connectivity/category_cables/cat6-plenum-patch-cable/cg15274" TargetMode="External"/><Relationship Id="rId22" Type="http://schemas.openxmlformats.org/officeDocument/2006/relationships/hyperlink" Target="https://www.legrandav.com/products/da-lite/screens/electric_screens/ceiling_recessed_electric_screens/tensioned_advantage_series?ID=%7b70552798-F20B-4004-BBAD-06B84D9E1861%7d" TargetMode="External"/><Relationship Id="rId27" Type="http://schemas.openxmlformats.org/officeDocument/2006/relationships/hyperlink" Target="https://www.legrandav.com/products/technical_furniture/credenzas/c5_credenza_frame/c5-ff31-3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3FCF-5D1F-8544-A834-0E4B212C035E}">
  <dimension ref="A1:H58"/>
  <sheetViews>
    <sheetView tabSelected="1" zoomScaleNormal="100" workbookViewId="0">
      <pane ySplit="1" topLeftCell="A33" activePane="bottomLeft" state="frozen"/>
      <selection activeCell="E2" sqref="E2"/>
      <selection pane="bottomLeft" activeCell="C53" sqref="C53"/>
    </sheetView>
  </sheetViews>
  <sheetFormatPr baseColWidth="10" defaultColWidth="8.83203125" defaultRowHeight="15" x14ac:dyDescent="0.2"/>
  <cols>
    <col min="1" max="1" width="33.83203125" style="1" customWidth="1"/>
    <col min="2" max="2" width="21.5" style="1" customWidth="1"/>
    <col min="3" max="3" width="25.5" style="1" customWidth="1"/>
    <col min="4" max="4" width="94.33203125" style="8" customWidth="1"/>
    <col min="5" max="5" width="8.83203125" style="1"/>
    <col min="6" max="6" width="12.83203125" style="1" customWidth="1"/>
    <col min="7" max="7" width="14.33203125" style="1" bestFit="1" customWidth="1"/>
    <col min="8" max="16384" width="8.83203125" style="1"/>
  </cols>
  <sheetData>
    <row r="1" spans="1:8" ht="80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62</v>
      </c>
      <c r="G1" s="4" t="s">
        <v>63</v>
      </c>
      <c r="H1" s="3"/>
    </row>
    <row r="2" spans="1:8" ht="15" customHeight="1" x14ac:dyDescent="0.2">
      <c r="A2" s="2" t="s">
        <v>4</v>
      </c>
      <c r="B2" s="2"/>
      <c r="C2" s="2"/>
      <c r="D2" s="3"/>
      <c r="E2" s="3"/>
      <c r="F2" s="5"/>
      <c r="G2" s="3"/>
      <c r="H2" s="3"/>
    </row>
    <row r="3" spans="1:8" ht="14.5" customHeight="1" x14ac:dyDescent="0.2">
      <c r="B3" s="2"/>
      <c r="C3" s="2"/>
      <c r="D3" s="3"/>
      <c r="E3" s="3"/>
      <c r="F3" s="5"/>
      <c r="G3" s="3"/>
      <c r="H3" s="3"/>
    </row>
    <row r="4" spans="1:8" ht="16" x14ac:dyDescent="0.2">
      <c r="A4" s="6" t="s">
        <v>5</v>
      </c>
      <c r="B4" s="1" t="s">
        <v>6</v>
      </c>
      <c r="C4" s="7" t="s">
        <v>7</v>
      </c>
      <c r="D4" s="8" t="s">
        <v>8</v>
      </c>
      <c r="E4" s="1">
        <v>1</v>
      </c>
      <c r="F4" s="9">
        <v>12810</v>
      </c>
      <c r="G4" s="10">
        <f>E4*F4</f>
        <v>12810</v>
      </c>
    </row>
    <row r="5" spans="1:8" ht="16" x14ac:dyDescent="0.2">
      <c r="A5" s="6"/>
      <c r="B5" s="1" t="s">
        <v>6</v>
      </c>
      <c r="C5" s="7" t="s">
        <v>9</v>
      </c>
      <c r="D5" s="8" t="s">
        <v>55</v>
      </c>
      <c r="E5" s="1">
        <v>6</v>
      </c>
      <c r="F5" s="9">
        <v>6322</v>
      </c>
      <c r="G5" s="10">
        <f>E5*F5</f>
        <v>37932</v>
      </c>
    </row>
    <row r="6" spans="1:8" ht="16" x14ac:dyDescent="0.2">
      <c r="A6" s="6"/>
      <c r="B6" s="1" t="s">
        <v>6</v>
      </c>
      <c r="C6" s="7" t="s">
        <v>10</v>
      </c>
      <c r="D6" s="8" t="s">
        <v>11</v>
      </c>
      <c r="E6" s="1">
        <v>1</v>
      </c>
      <c r="F6" s="9">
        <v>2749</v>
      </c>
      <c r="G6" s="10">
        <f>E6*F6</f>
        <v>2749</v>
      </c>
    </row>
    <row r="7" spans="1:8" x14ac:dyDescent="0.2">
      <c r="A7" s="6"/>
      <c r="C7" s="7"/>
      <c r="F7" s="9"/>
      <c r="G7" s="10"/>
    </row>
    <row r="8" spans="1:8" x14ac:dyDescent="0.2">
      <c r="A8" s="6"/>
      <c r="C8" s="7"/>
      <c r="F8" s="9" t="s">
        <v>64</v>
      </c>
      <c r="G8" s="10"/>
    </row>
    <row r="9" spans="1:8" ht="16" x14ac:dyDescent="0.2">
      <c r="A9" s="12" t="s">
        <v>12</v>
      </c>
      <c r="B9" s="1" t="s">
        <v>13</v>
      </c>
      <c r="C9" s="7" t="s">
        <v>14</v>
      </c>
      <c r="D9" s="8" t="s">
        <v>15</v>
      </c>
      <c r="E9" s="13">
        <v>2</v>
      </c>
      <c r="F9" s="10">
        <v>740</v>
      </c>
      <c r="G9" s="10">
        <f>E9*F9</f>
        <v>1480</v>
      </c>
    </row>
    <row r="10" spans="1:8" ht="16" x14ac:dyDescent="0.2">
      <c r="A10" s="12"/>
      <c r="B10" s="1" t="s">
        <v>13</v>
      </c>
      <c r="C10" s="7" t="s">
        <v>16</v>
      </c>
      <c r="D10" s="8" t="s">
        <v>17</v>
      </c>
      <c r="E10" s="13">
        <v>2</v>
      </c>
      <c r="F10" s="10">
        <v>645</v>
      </c>
      <c r="G10" s="10">
        <f>E10*F10</f>
        <v>1290</v>
      </c>
    </row>
    <row r="11" spans="1:8" x14ac:dyDescent="0.2">
      <c r="A11" s="12"/>
      <c r="C11" s="7"/>
      <c r="E11" s="13"/>
      <c r="F11" s="10"/>
      <c r="G11" s="10"/>
    </row>
    <row r="12" spans="1:8" x14ac:dyDescent="0.2">
      <c r="E12" s="13"/>
      <c r="F12" s="9" t="s">
        <v>64</v>
      </c>
    </row>
    <row r="13" spans="1:8" ht="16" x14ac:dyDescent="0.2">
      <c r="A13" s="2" t="s">
        <v>18</v>
      </c>
      <c r="B13" s="1" t="s">
        <v>19</v>
      </c>
      <c r="C13" s="14" t="s">
        <v>69</v>
      </c>
      <c r="D13" s="8" t="s">
        <v>70</v>
      </c>
      <c r="E13" s="13">
        <v>2</v>
      </c>
      <c r="F13" s="15">
        <v>5789</v>
      </c>
      <c r="G13" s="10">
        <f>E13*F13</f>
        <v>11578</v>
      </c>
    </row>
    <row r="14" spans="1:8" x14ac:dyDescent="0.2">
      <c r="A14" s="2"/>
      <c r="C14" s="16"/>
      <c r="F14" s="9" t="s">
        <v>64</v>
      </c>
      <c r="G14" s="10"/>
    </row>
    <row r="15" spans="1:8" x14ac:dyDescent="0.2">
      <c r="A15" s="2" t="s">
        <v>20</v>
      </c>
      <c r="B15" s="1" t="s">
        <v>21</v>
      </c>
      <c r="C15" s="17" t="s">
        <v>22</v>
      </c>
      <c r="D15" s="1" t="s">
        <v>56</v>
      </c>
      <c r="E15" s="1">
        <v>1</v>
      </c>
      <c r="F15" s="9">
        <v>4093</v>
      </c>
      <c r="G15" s="10">
        <f>E15*F15</f>
        <v>4093</v>
      </c>
    </row>
    <row r="16" spans="1:8" x14ac:dyDescent="0.2">
      <c r="A16" s="18"/>
      <c r="B16" s="1" t="s">
        <v>21</v>
      </c>
      <c r="C16" s="17" t="s">
        <v>23</v>
      </c>
      <c r="D16" s="1" t="s">
        <v>24</v>
      </c>
      <c r="E16" s="1">
        <v>1</v>
      </c>
      <c r="F16" s="9">
        <v>3282</v>
      </c>
      <c r="G16" s="10">
        <f>E16*F16</f>
        <v>3282</v>
      </c>
    </row>
    <row r="17" spans="1:7" x14ac:dyDescent="0.2">
      <c r="A17" s="18"/>
      <c r="B17" s="1" t="s">
        <v>21</v>
      </c>
      <c r="C17" s="17" t="s">
        <v>25</v>
      </c>
      <c r="D17" s="1" t="s">
        <v>57</v>
      </c>
      <c r="E17" s="1">
        <v>1</v>
      </c>
      <c r="F17" s="9">
        <v>0</v>
      </c>
      <c r="G17" s="10">
        <f>E17*F17</f>
        <v>0</v>
      </c>
    </row>
    <row r="18" spans="1:7" ht="32" x14ac:dyDescent="0.2">
      <c r="A18" s="18"/>
      <c r="C18" s="19"/>
      <c r="D18" s="20" t="s">
        <v>61</v>
      </c>
      <c r="F18" s="9" t="s">
        <v>64</v>
      </c>
      <c r="G18" s="10"/>
    </row>
    <row r="19" spans="1:7" x14ac:dyDescent="0.2">
      <c r="A19" s="18"/>
      <c r="C19" s="19"/>
      <c r="D19" s="20"/>
      <c r="F19" s="9"/>
      <c r="G19" s="10"/>
    </row>
    <row r="20" spans="1:7" x14ac:dyDescent="0.2">
      <c r="A20" s="18"/>
      <c r="B20" s="1" t="s">
        <v>21</v>
      </c>
      <c r="C20" s="17" t="s">
        <v>26</v>
      </c>
      <c r="D20" s="1" t="s">
        <v>27</v>
      </c>
      <c r="E20" s="1">
        <v>1</v>
      </c>
      <c r="F20" s="9">
        <v>3618</v>
      </c>
      <c r="G20" s="10">
        <f>E20*F20</f>
        <v>3618</v>
      </c>
    </row>
    <row r="21" spans="1:7" x14ac:dyDescent="0.2">
      <c r="A21" s="18"/>
      <c r="B21" s="1" t="s">
        <v>21</v>
      </c>
      <c r="C21" s="17" t="s">
        <v>28</v>
      </c>
      <c r="D21" s="1" t="s">
        <v>29</v>
      </c>
      <c r="E21" s="1">
        <v>1</v>
      </c>
      <c r="F21" s="9">
        <v>112</v>
      </c>
      <c r="G21" s="10">
        <f>E21*F21</f>
        <v>112</v>
      </c>
    </row>
    <row r="22" spans="1:7" x14ac:dyDescent="0.2">
      <c r="A22" s="18"/>
      <c r="B22" s="1" t="s">
        <v>21</v>
      </c>
      <c r="C22" s="17" t="s">
        <v>30</v>
      </c>
      <c r="D22" s="1" t="s">
        <v>31</v>
      </c>
      <c r="E22" s="1">
        <v>1</v>
      </c>
      <c r="F22" s="9">
        <v>4003</v>
      </c>
      <c r="G22" s="10">
        <f>E22*F22</f>
        <v>4003</v>
      </c>
    </row>
    <row r="23" spans="1:7" x14ac:dyDescent="0.2">
      <c r="A23" s="2"/>
      <c r="C23" s="16"/>
      <c r="F23" s="9" t="s">
        <v>64</v>
      </c>
      <c r="G23" s="10"/>
    </row>
    <row r="24" spans="1:7" x14ac:dyDescent="0.2">
      <c r="A24" s="2" t="s">
        <v>32</v>
      </c>
      <c r="B24" s="1" t="s">
        <v>21</v>
      </c>
      <c r="C24" s="7" t="s">
        <v>33</v>
      </c>
      <c r="D24" s="1" t="s">
        <v>65</v>
      </c>
      <c r="E24" s="1">
        <v>1</v>
      </c>
      <c r="F24" s="9">
        <v>1900</v>
      </c>
      <c r="G24" s="10">
        <f t="shared" ref="G24:G25" si="0">E24*F24</f>
        <v>1900</v>
      </c>
    </row>
    <row r="25" spans="1:7" x14ac:dyDescent="0.2">
      <c r="A25" s="21"/>
      <c r="B25" s="1" t="s">
        <v>21</v>
      </c>
      <c r="C25" s="22" t="s">
        <v>68</v>
      </c>
      <c r="D25" s="1" t="s">
        <v>73</v>
      </c>
      <c r="E25" s="1">
        <v>1</v>
      </c>
      <c r="F25" s="15">
        <v>0</v>
      </c>
      <c r="G25" s="10">
        <f t="shared" si="0"/>
        <v>0</v>
      </c>
    </row>
    <row r="26" spans="1:7" x14ac:dyDescent="0.2">
      <c r="A26" s="21"/>
      <c r="C26" s="22"/>
      <c r="D26" s="1"/>
      <c r="F26" s="15"/>
      <c r="G26" s="10"/>
    </row>
    <row r="27" spans="1:7" x14ac:dyDescent="0.2">
      <c r="A27" s="6"/>
      <c r="C27" s="7"/>
      <c r="F27" s="9" t="s">
        <v>64</v>
      </c>
      <c r="G27" s="10"/>
    </row>
    <row r="28" spans="1:7" ht="32" x14ac:dyDescent="0.2">
      <c r="A28" s="18" t="s">
        <v>34</v>
      </c>
      <c r="B28" s="1" t="s">
        <v>35</v>
      </c>
      <c r="C28" s="17" t="s">
        <v>67</v>
      </c>
      <c r="D28" s="8" t="s">
        <v>71</v>
      </c>
      <c r="E28" s="1">
        <v>2</v>
      </c>
      <c r="F28" s="15">
        <v>175.99</v>
      </c>
      <c r="G28" s="10">
        <f t="shared" ref="G28:G36" si="1">E28*F28</f>
        <v>351.98</v>
      </c>
    </row>
    <row r="29" spans="1:7" x14ac:dyDescent="0.2">
      <c r="A29" s="18"/>
      <c r="B29" s="1" t="s">
        <v>35</v>
      </c>
      <c r="C29" s="17">
        <v>15274</v>
      </c>
      <c r="D29" s="1" t="s">
        <v>76</v>
      </c>
      <c r="E29" s="1">
        <v>3</v>
      </c>
      <c r="F29" s="9">
        <v>99.99</v>
      </c>
      <c r="G29" s="10">
        <f t="shared" si="1"/>
        <v>299.96999999999997</v>
      </c>
    </row>
    <row r="30" spans="1:7" ht="36.75" customHeight="1" x14ac:dyDescent="0.2">
      <c r="A30" s="18"/>
      <c r="B30" s="1" t="s">
        <v>35</v>
      </c>
      <c r="C30" s="17">
        <v>15276</v>
      </c>
      <c r="D30" s="8" t="s">
        <v>36</v>
      </c>
      <c r="E30" s="1">
        <v>3</v>
      </c>
      <c r="F30" s="9">
        <v>167.99</v>
      </c>
      <c r="G30" s="10">
        <f t="shared" si="1"/>
        <v>503.97</v>
      </c>
    </row>
    <row r="31" spans="1:7" ht="16" x14ac:dyDescent="0.2">
      <c r="A31" s="18"/>
      <c r="B31" s="1" t="s">
        <v>35</v>
      </c>
      <c r="C31" s="14">
        <v>22016</v>
      </c>
      <c r="D31" s="8" t="s">
        <v>77</v>
      </c>
      <c r="E31" s="1">
        <v>8</v>
      </c>
      <c r="F31" s="9">
        <v>11.99</v>
      </c>
      <c r="G31" s="10">
        <f t="shared" si="1"/>
        <v>95.92</v>
      </c>
    </row>
    <row r="32" spans="1:7" x14ac:dyDescent="0.2">
      <c r="A32" s="18"/>
      <c r="B32" s="1" t="s">
        <v>35</v>
      </c>
      <c r="C32" s="17">
        <v>41414</v>
      </c>
      <c r="D32" s="1" t="s">
        <v>37</v>
      </c>
      <c r="E32" s="1">
        <v>4</v>
      </c>
      <c r="F32" s="9">
        <v>137.99</v>
      </c>
      <c r="G32" s="10">
        <f t="shared" si="1"/>
        <v>551.96</v>
      </c>
    </row>
    <row r="33" spans="1:7" ht="16" x14ac:dyDescent="0.2">
      <c r="A33" s="18"/>
      <c r="B33" s="1" t="s">
        <v>35</v>
      </c>
      <c r="C33" s="17" t="s">
        <v>74</v>
      </c>
      <c r="D33" s="8" t="s">
        <v>75</v>
      </c>
      <c r="E33" s="1">
        <v>10</v>
      </c>
      <c r="F33" s="23">
        <v>29.99</v>
      </c>
      <c r="G33" s="10">
        <f t="shared" si="1"/>
        <v>299.89999999999998</v>
      </c>
    </row>
    <row r="34" spans="1:7" ht="16" x14ac:dyDescent="0.2">
      <c r="A34" s="18"/>
      <c r="B34" s="1" t="s">
        <v>35</v>
      </c>
      <c r="C34" s="17">
        <v>54175</v>
      </c>
      <c r="D34" s="8" t="s">
        <v>78</v>
      </c>
      <c r="E34" s="1">
        <v>1</v>
      </c>
      <c r="F34" s="23">
        <v>16.989999999999998</v>
      </c>
      <c r="G34" s="10">
        <f t="shared" si="1"/>
        <v>16.989999999999998</v>
      </c>
    </row>
    <row r="35" spans="1:7" ht="14.5" customHeight="1" x14ac:dyDescent="0.2">
      <c r="A35" s="18"/>
      <c r="B35" s="1" t="s">
        <v>35</v>
      </c>
      <c r="C35" s="16" t="s">
        <v>66</v>
      </c>
      <c r="D35" s="8" t="s">
        <v>72</v>
      </c>
      <c r="E35" s="1">
        <v>1</v>
      </c>
      <c r="F35" s="15">
        <v>144.99</v>
      </c>
      <c r="G35" s="10">
        <f t="shared" si="1"/>
        <v>144.99</v>
      </c>
    </row>
    <row r="36" spans="1:7" ht="16" x14ac:dyDescent="0.2">
      <c r="B36" s="1" t="s">
        <v>38</v>
      </c>
      <c r="C36" s="17" t="s">
        <v>39</v>
      </c>
      <c r="D36" s="8" t="s">
        <v>40</v>
      </c>
      <c r="E36" s="1">
        <v>1</v>
      </c>
      <c r="F36" s="9">
        <v>1415</v>
      </c>
      <c r="G36" s="10">
        <f t="shared" si="1"/>
        <v>1415</v>
      </c>
    </row>
    <row r="37" spans="1:7" x14ac:dyDescent="0.2">
      <c r="C37" s="17"/>
      <c r="F37" s="9"/>
      <c r="G37" s="10"/>
    </row>
    <row r="38" spans="1:7" ht="16" x14ac:dyDescent="0.2">
      <c r="D38" s="24" t="s">
        <v>41</v>
      </c>
      <c r="F38" s="1" t="s">
        <v>64</v>
      </c>
      <c r="G38" s="11">
        <f>SUM(G4:G36)</f>
        <v>88527.680000000008</v>
      </c>
    </row>
    <row r="39" spans="1:7" x14ac:dyDescent="0.2">
      <c r="F39" s="1" t="s">
        <v>64</v>
      </c>
    </row>
    <row r="40" spans="1:7" s="25" customFormat="1" x14ac:dyDescent="0.2">
      <c r="C40" s="26"/>
      <c r="D40" s="27"/>
      <c r="F40" s="28" t="s">
        <v>64</v>
      </c>
      <c r="G40" s="29"/>
    </row>
    <row r="41" spans="1:7" x14ac:dyDescent="0.2">
      <c r="C41" s="14"/>
      <c r="D41" s="3"/>
      <c r="F41" s="9" t="s">
        <v>64</v>
      </c>
      <c r="G41" s="10"/>
    </row>
    <row r="42" spans="1:7" x14ac:dyDescent="0.2">
      <c r="A42" s="30" t="s">
        <v>42</v>
      </c>
      <c r="F42" s="1" t="s">
        <v>64</v>
      </c>
    </row>
    <row r="43" spans="1:7" x14ac:dyDescent="0.2">
      <c r="A43" s="30"/>
      <c r="F43" s="1" t="s">
        <v>64</v>
      </c>
    </row>
    <row r="44" spans="1:7" ht="32" x14ac:dyDescent="0.2">
      <c r="A44" s="2" t="s">
        <v>18</v>
      </c>
      <c r="B44" s="1" t="s">
        <v>19</v>
      </c>
      <c r="C44" s="31">
        <v>14094</v>
      </c>
      <c r="D44" s="8" t="s">
        <v>43</v>
      </c>
      <c r="E44" s="1">
        <v>1</v>
      </c>
      <c r="F44" s="32">
        <v>23267</v>
      </c>
      <c r="G44" s="10">
        <f t="shared" ref="G44:G49" si="2">E44*F44</f>
        <v>23267</v>
      </c>
    </row>
    <row r="45" spans="1:7" x14ac:dyDescent="0.2">
      <c r="A45" s="2"/>
      <c r="C45" s="16"/>
      <c r="F45" s="9" t="s">
        <v>64</v>
      </c>
      <c r="G45" s="10"/>
    </row>
    <row r="46" spans="1:7" ht="16" x14ac:dyDescent="0.2">
      <c r="A46" s="2" t="s">
        <v>44</v>
      </c>
      <c r="B46" s="1" t="s">
        <v>6</v>
      </c>
      <c r="C46" s="7" t="s">
        <v>45</v>
      </c>
      <c r="D46" s="8" t="s">
        <v>58</v>
      </c>
      <c r="E46" s="1">
        <v>1</v>
      </c>
      <c r="F46" s="10">
        <v>880</v>
      </c>
      <c r="G46" s="10">
        <f t="shared" si="2"/>
        <v>880</v>
      </c>
    </row>
    <row r="47" spans="1:7" ht="16" x14ac:dyDescent="0.2">
      <c r="B47" s="1" t="s">
        <v>6</v>
      </c>
      <c r="C47" s="22" t="s">
        <v>46</v>
      </c>
      <c r="D47" s="8" t="s">
        <v>47</v>
      </c>
      <c r="E47" s="1">
        <v>1</v>
      </c>
      <c r="F47" s="9">
        <v>880</v>
      </c>
      <c r="G47" s="10">
        <f t="shared" si="2"/>
        <v>880</v>
      </c>
    </row>
    <row r="48" spans="1:7" ht="16" x14ac:dyDescent="0.2">
      <c r="B48" s="1" t="s">
        <v>6</v>
      </c>
      <c r="C48" s="22" t="s">
        <v>48</v>
      </c>
      <c r="D48" s="8" t="s">
        <v>49</v>
      </c>
      <c r="E48" s="1">
        <v>1</v>
      </c>
      <c r="F48" s="9">
        <v>1192</v>
      </c>
      <c r="G48" s="10">
        <f t="shared" si="2"/>
        <v>1192</v>
      </c>
    </row>
    <row r="49" spans="1:7" ht="16" x14ac:dyDescent="0.2">
      <c r="B49" s="1" t="s">
        <v>6</v>
      </c>
      <c r="C49" s="22" t="s">
        <v>60</v>
      </c>
      <c r="D49" s="8" t="s">
        <v>59</v>
      </c>
      <c r="E49" s="1">
        <v>1</v>
      </c>
      <c r="F49" s="9">
        <v>5379</v>
      </c>
      <c r="G49" s="10">
        <f t="shared" si="2"/>
        <v>5379</v>
      </c>
    </row>
    <row r="51" spans="1:7" s="25" customFormat="1" x14ac:dyDescent="0.2">
      <c r="C51" s="26"/>
      <c r="D51" s="27"/>
      <c r="F51" s="28"/>
      <c r="G51" s="29"/>
    </row>
    <row r="52" spans="1:7" x14ac:dyDescent="0.2">
      <c r="C52" s="14"/>
      <c r="D52" s="3"/>
      <c r="F52" s="9"/>
      <c r="G52" s="10"/>
    </row>
    <row r="53" spans="1:7" ht="16" x14ac:dyDescent="0.2">
      <c r="C53" s="14"/>
      <c r="D53" s="33" t="s">
        <v>79</v>
      </c>
      <c r="F53" s="9"/>
      <c r="G53" s="10"/>
    </row>
    <row r="54" spans="1:7" ht="16" x14ac:dyDescent="0.2">
      <c r="C54" s="14"/>
      <c r="D54" s="34" t="s">
        <v>54</v>
      </c>
      <c r="F54" s="9"/>
      <c r="G54" s="10"/>
    </row>
    <row r="55" spans="1:7" ht="16" x14ac:dyDescent="0.2">
      <c r="A55" s="3" t="s">
        <v>50</v>
      </c>
      <c r="B55" s="1" t="s">
        <v>51</v>
      </c>
    </row>
    <row r="56" spans="1:7" x14ac:dyDescent="0.2">
      <c r="B56" s="1" t="s">
        <v>52</v>
      </c>
    </row>
    <row r="57" spans="1:7" x14ac:dyDescent="0.2">
      <c r="B57" s="1" t="s">
        <v>53</v>
      </c>
    </row>
    <row r="58" spans="1:7" ht="16" x14ac:dyDescent="0.2">
      <c r="B58" s="35"/>
    </row>
  </sheetData>
  <hyperlinks>
    <hyperlink ref="C5" r:id="rId1" location="sort=relevancy&amp;numberOfResults=20" xr:uid="{68F96511-9EF9-B840-ACB7-5618EDDBAFB5}"/>
    <hyperlink ref="C6" r:id="rId2" xr:uid="{BDBA09C8-979B-6E46-9B3E-D59943B9334B}"/>
    <hyperlink ref="C24" r:id="rId3" xr:uid="{9C159984-647D-41E6-B949-6136390CE336}"/>
    <hyperlink ref="C34" r:id="rId4" location="sort=relevancy&amp;numberOfResults=20" display="https://www.legrandav.com/products/cables_and_connectivity/usb_cables/usb-3_0-a-male-to-b-male-cable/cg54175 - sort=relevancy&amp;numberOfResults=20" xr:uid="{9DC98149-111B-4B75-BC1A-10F38C08B997}"/>
    <hyperlink ref="C33" r:id="rId5" location="sort=relevancy&amp;numberOfResults=20" xr:uid="{D709F705-661F-453C-B854-63B0192EF1AC}"/>
    <hyperlink ref="C31" r:id="rId6" location="sort=relevancy&amp;numberOfResults=20" display="https://www.legrandav.com/products/cables_and_connectivity/category_cables/cat6-snagless-patch-cable/cg22016 - sort=relevancy&amp;numberOfResults=20" xr:uid="{B2009699-CEB8-44AD-9D5F-80B5D482D4DF}"/>
    <hyperlink ref="C30" r:id="rId7" location="sort=relevancy&amp;numberOfResults=20" display="https://www.legrandav.com/products/cables_and_connectivity/category_cables/cat6-plenum-patch-cable/cg15276 - sort=relevancy&amp;numberOfResults=20" xr:uid="{C432A3AD-7507-4C34-ACE6-0875A28C0E1A}"/>
    <hyperlink ref="C9" r:id="rId8" xr:uid="{4FAC7AF8-8664-4340-BCE6-3B89572B9442}"/>
    <hyperlink ref="C10" r:id="rId9" xr:uid="{6131863D-C4F8-4187-8608-F55D11BF2C3A}"/>
    <hyperlink ref="C46" r:id="rId10" xr:uid="{5EEE5070-3B41-4663-861A-DE1C59C683AA}"/>
    <hyperlink ref="C36" r:id="rId11" xr:uid="{5D01AC35-2BDB-4E9B-8729-8B91BF61BDE7}"/>
    <hyperlink ref="C47" r:id="rId12" xr:uid="{CDCBE247-BCDD-435D-8F6D-07C01BCDC502}"/>
    <hyperlink ref="C48" r:id="rId13" xr:uid="{F73FA37B-AA25-463E-9F8D-EDB43C1E6841}"/>
    <hyperlink ref="C29" r:id="rId14" location="sort=relevancy&amp;numberOfResults=20" display="https://www.legrandav.com/products/cables_and_connectivity/category_cables/cat6-plenum-patch-cable/cg15274 - sort=relevancy&amp;numberOfResults=20" xr:uid="{7D13735B-834B-4D6D-BC94-ED20A416746A}"/>
    <hyperlink ref="C28" r:id="rId15" location="sort=relevancy&amp;numberOfResults=20" xr:uid="{B37633E0-D726-4E36-B58D-29DDC2CC6296}"/>
    <hyperlink ref="C32" r:id="rId16" location="sort=relevancy&amp;numberOfResults=20" display="https://www.legrandav.com/products/cables_and_connectivity/video_cables/active-high-speed-hdmi-cable-in-wall/cg41414 - sort=relevancy&amp;numberOfResults=20" xr:uid="{E9AFE52E-806D-4F12-A6D1-DDF140C850F0}"/>
    <hyperlink ref="C35" r:id="rId17" location="sort=relevancy&amp;numberOfResults=20" xr:uid="{7BCA519D-CBAA-4664-996F-6439F8641FE3}"/>
    <hyperlink ref="C44" r:id="rId18" display="https://www.legrandav.com/products/da-lite/screens/electric_screens/ceiling_recessed_electric_screens/tensioned_advantage_series?ID=%7b200E3768-82E8-4E2A-86E9-CE2E427EE883%7d" xr:uid="{FABBA0A0-117E-4669-B1A2-294528F71647}"/>
    <hyperlink ref="C49" r:id="rId19" xr:uid="{2A1FB093-E0BA-4CDA-8B74-78B739C3313D}"/>
    <hyperlink ref="C4" r:id="rId20" xr:uid="{9DEF86A8-D3E6-9E42-8A83-D61C9C33DB03}"/>
    <hyperlink ref="C25" r:id="rId21" location="sort=relevancy&amp;numberOfResults=20" xr:uid="{E7FDE468-0813-47B4-8E2D-D5282F885796}"/>
    <hyperlink ref="C13" r:id="rId22" xr:uid="{E197FA78-4330-884F-B93F-3A538116BB90}"/>
    <hyperlink ref="C15" r:id="rId23" xr:uid="{AD8A517D-F714-474B-9B9A-B15978E95176}"/>
    <hyperlink ref="C17" r:id="rId24" xr:uid="{ECB7061B-1F6F-45E4-89DC-752558862BF3}"/>
    <hyperlink ref="C16" r:id="rId25" location="sort=relevancy&amp;numberOfResults=20" xr:uid="{AE39977D-5B6D-4E86-8242-E5E6EFE1055C}"/>
    <hyperlink ref="D54" r:id="rId26" display="https://www.legrandav.com/my_account" xr:uid="{7FE88B61-B83A-452A-998E-6F64C0E13FDA}"/>
    <hyperlink ref="C20" r:id="rId27" xr:uid="{4BF16398-B314-408B-9B7E-0D4DD96059F3}"/>
    <hyperlink ref="C21" r:id="rId28" xr:uid="{DE841445-17A4-4C6E-A6DC-B8B0BCA4E1B4}"/>
    <hyperlink ref="C22" r:id="rId29" xr:uid="{E12FEA98-4260-44ED-AAB1-C05CCFEECB6C}"/>
  </hyperlinks>
  <pageMargins left="0.7" right="0.7" top="0.75" bottom="0.75" header="0.3" footer="0.3"/>
  <pageSetup orientation="portrait" r:id="rId30"/>
  <customProperties>
    <customPr name="EpmWorksheetKeyString_GUID" r:id="rId31"/>
  </customProperties>
  <drawing r:id="rId3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7419853F00B44A4C217739E03AD60" ma:contentTypeVersion="13" ma:contentTypeDescription="Crée un document." ma:contentTypeScope="" ma:versionID="31038a80e60c0fb0e6192e1531d3dfdd">
  <xsd:schema xmlns:xsd="http://www.w3.org/2001/XMLSchema" xmlns:xs="http://www.w3.org/2001/XMLSchema" xmlns:p="http://schemas.microsoft.com/office/2006/metadata/properties" xmlns:ns3="22cee208-5ee3-483a-9af3-bb7af548011c" xmlns:ns4="f8d46619-7ab2-4a00-8646-ad80ce811cc8" targetNamespace="http://schemas.microsoft.com/office/2006/metadata/properties" ma:root="true" ma:fieldsID="c5ca41677a3977ae3b0096bb9fb59c18" ns3:_="" ns4:_="">
    <xsd:import namespace="22cee208-5ee3-483a-9af3-bb7af548011c"/>
    <xsd:import namespace="f8d46619-7ab2-4a00-8646-ad80ce811c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e208-5ee3-483a-9af3-bb7af5480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6619-7ab2-4a00-8646-ad80ce811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02F14-6B32-487C-BF5C-1FB18BF18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ee208-5ee3-483a-9af3-bb7af548011c"/>
    <ds:schemaRef ds:uri="f8d46619-7ab2-4a00-8646-ad80ce811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Conf-Large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Deanne Yoshida</dc:creator>
  <cp:keywords/>
  <dc:description/>
  <cp:lastModifiedBy>Microsoft Office User</cp:lastModifiedBy>
  <cp:revision/>
  <dcterms:created xsi:type="dcterms:W3CDTF">2020-03-23T17:09:36Z</dcterms:created>
  <dcterms:modified xsi:type="dcterms:W3CDTF">2023-03-14T15:35:08Z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0x010100F217419853F00B44A4C217739E03AD60</vt:lpwstr>
  </property>
</Properties>
</file>