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skb01/Desktop/"/>
    </mc:Choice>
  </mc:AlternateContent>
  <xr:revisionPtr revIDLastSave="0" documentId="13_ncr:1_{E615EAE7-70DE-A844-B774-AF286B792FEF}" xr6:coauthVersionLast="47" xr6:coauthVersionMax="47" xr10:uidLastSave="{00000000-0000-0000-0000-000000000000}"/>
  <bookViews>
    <workbookView xWindow="0" yWindow="580" windowWidth="25940" windowHeight="14280" xr2:uid="{DAC726A3-997D-D241-B8E9-01902D599D65}"/>
  </bookViews>
  <sheets>
    <sheet name="Video Walls-Conso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25" i="1"/>
  <c r="G24" i="1"/>
  <c r="G23" i="1"/>
  <c r="G22" i="1"/>
  <c r="G20" i="1"/>
  <c r="G18" i="1"/>
  <c r="G17" i="1"/>
  <c r="G16" i="1"/>
  <c r="G13" i="1"/>
  <c r="G12" i="1"/>
  <c r="G11" i="1"/>
  <c r="G8" i="1"/>
  <c r="G7" i="1"/>
  <c r="G6" i="1"/>
  <c r="G28" i="1" l="1"/>
</calcChain>
</file>

<file path=xl/sharedStrings.xml><?xml version="1.0" encoding="utf-8"?>
<sst xmlns="http://schemas.openxmlformats.org/spreadsheetml/2006/main" count="90" uniqueCount="68">
  <si>
    <t>Brand</t>
  </si>
  <si>
    <t>Part #</t>
  </si>
  <si>
    <t>Description</t>
  </si>
  <si>
    <t>Qty</t>
  </si>
  <si>
    <t>System Subtotal</t>
  </si>
  <si>
    <t>Command Central - Video Walls and Consoles</t>
  </si>
  <si>
    <t>UTM: ?utm_source=Multi-Brand&amp;utm_medium=SolutionGuide&amp;utm_campaign=govt</t>
  </si>
  <si>
    <t xml:space="preserve">Command Central Video Wall </t>
  </si>
  <si>
    <t>Power and Control</t>
  </si>
  <si>
    <t>Middle Atlantic</t>
  </si>
  <si>
    <t>UPS-OL3000R</t>
  </si>
  <si>
    <t>2 RU Premium Online Series UPS Backup Power, 3000VA</t>
  </si>
  <si>
    <t>UPS-OLIPCARD</t>
  </si>
  <si>
    <t>Online UPS Network Interface Card</t>
  </si>
  <si>
    <t>Luxul</t>
  </si>
  <si>
    <t>Raritan</t>
  </si>
  <si>
    <t>CC-V1-128 with optional CC-SG</t>
  </si>
  <si>
    <t>CommandCenter</t>
  </si>
  <si>
    <t xml:space="preserve">DKX3-808 </t>
  </si>
  <si>
    <t xml:space="preserve">Dominion KX III KVM over IP </t>
  </si>
  <si>
    <t>DKX3-UST</t>
  </si>
  <si>
    <t xml:space="preserve">Dominion KX III, KVM over IP User Station </t>
  </si>
  <si>
    <t>NOTE: Raritan products have a dedicated team. For details, contact government-sales@raritan.com</t>
  </si>
  <si>
    <t>LundHalsey</t>
  </si>
  <si>
    <t>LH-VLCSS</t>
  </si>
  <si>
    <t xml:space="preserve">VisionLine 24/7 Console, Small </t>
  </si>
  <si>
    <t>Furniture/Accessories</t>
  </si>
  <si>
    <t>LH-VLALGT</t>
  </si>
  <si>
    <t xml:space="preserve">VisionLine LED Task Light </t>
  </si>
  <si>
    <t>LH-BCW15</t>
  </si>
  <si>
    <t>LH-CUSTOM</t>
  </si>
  <si>
    <t xml:space="preserve">Kontrol Custom 24/7 Console </t>
  </si>
  <si>
    <t>Custom Pricing</t>
  </si>
  <si>
    <t>CHAIR-CF1-B</t>
  </si>
  <si>
    <t>Contour Freedom Chair</t>
  </si>
  <si>
    <t>Video Wall</t>
  </si>
  <si>
    <t>Chief</t>
  </si>
  <si>
    <t xml:space="preserve">TIL1X4UU </t>
  </si>
  <si>
    <t>1X4 LED Mount for Unilumin® UpanelS™ and Barco XT Series</t>
  </si>
  <si>
    <t>TiLED Vertical Connector Kit</t>
  </si>
  <si>
    <t>RLNK-P420</t>
  </si>
  <si>
    <t>PAC527L</t>
  </si>
  <si>
    <t>Proximity® PAC527L In-Wall Storage Box</t>
  </si>
  <si>
    <t>TOTAL</t>
  </si>
  <si>
    <t>Login to LegrandAV.com for current information. </t>
  </si>
  <si>
    <t>To Be Sourced From Another Vendor</t>
  </si>
  <si>
    <t>LED Wall Image Processor</t>
  </si>
  <si>
    <t xml:space="preserve">Workstation Computers </t>
  </si>
  <si>
    <t xml:space="preserve">Video Distribution </t>
  </si>
  <si>
    <t>Keyboard</t>
  </si>
  <si>
    <t>Mouse</t>
  </si>
  <si>
    <t>Monitors</t>
  </si>
  <si>
    <t xml:space="preserve">Direct View LED System </t>
  </si>
  <si>
    <t>Kick It Up A Notch</t>
  </si>
  <si>
    <t>LundHasley</t>
  </si>
  <si>
    <t>LH-VLACCL</t>
  </si>
  <si>
    <t>Visionline Worksurface Corner LED Light Kit</t>
  </si>
  <si>
    <t>Varied Options</t>
  </si>
  <si>
    <t>LundHalsey Visionline 24/7 Command &amp; Control Console Bridging Cabinet</t>
  </si>
  <si>
    <r>
      <t xml:space="preserve">Retail/MSRP (each) </t>
    </r>
    <r>
      <rPr>
        <b/>
        <sz val="11"/>
        <color theme="1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</si>
  <si>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Total Retail/MSRP </t>
    </r>
    <r>
      <rPr>
        <b/>
        <sz val="11"/>
        <color theme="1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</si>
  <si>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t>48-Port Gb PoE+ L2 L3 Managed Switch with 4 SFP+, US Power Cord</t>
  </si>
  <si>
    <t>SW-610-48P-F</t>
  </si>
  <si>
    <t>TILVABUU</t>
  </si>
  <si>
    <t/>
  </si>
  <si>
    <t>Compact Premium+ PDU With Racklink, 4 Outlet 20A &amp; 2-Stage Surge</t>
  </si>
  <si>
    <t>Visionline Wide Bridging Cabinet, 15º Wedge</t>
  </si>
  <si>
    <r>
      <t>Prices as of 4/15/2023. All pricing and product availability subject to change without notice. </t>
    </r>
    <r>
      <rPr>
        <sz val="11"/>
        <color rgb="FF000000"/>
        <rFont val="Calibri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</si>
</sst>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4" fontId="2" fillId="0" borderId="0" xfId="1" applyFont="1" applyAlignment="1">
      <alignment wrapText="1"/>
    </xf>
    <xf numFmtId="0" fontId="3" fillId="0" borderId="0" xfId="0" applyFont="1"/>
    <xf numFmtId="0" fontId="4" fillId="0" borderId="0" xfId="2" applyFill="1" applyBorder="1"/>
    <xf numFmtId="0" fontId="5" fillId="0" borderId="0" xfId="0" applyFont="1"/>
    <xf numFmtId="0" fontId="0" fillId="0" borderId="0" xfId="0" applyAlignment="1">
      <alignment wrapText="1"/>
    </xf>
    <xf numFmtId="44" fontId="1" fillId="0" borderId="0" xfId="1" applyFont="1" applyFill="1" applyAlignment="1">
      <alignment horizontal="right" wrapText="1"/>
    </xf>
    <xf numFmtId="44" fontId="0" fillId="0" borderId="0" xfId="0" applyNumberFormat="1" applyAlignment="1">
      <alignment horizontal="right"/>
    </xf>
    <xf numFmtId="44" fontId="0" fillId="0" borderId="0" xfId="1" applyFont="1" applyFill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2" applyAlignment="1">
      <alignment horizontal="left"/>
    </xf>
    <xf numFmtId="44" fontId="0" fillId="0" borderId="0" xfId="1" applyFont="1"/>
    <xf numFmtId="44" fontId="0" fillId="0" borderId="0" xfId="0" applyNumberFormat="1"/>
    <xf numFmtId="0" fontId="4" fillId="0" borderId="0" xfId="2" applyAlignment="1">
      <alignment horizontal="left" vertical="center"/>
    </xf>
    <xf numFmtId="0" fontId="6" fillId="0" borderId="0" xfId="0" applyFont="1"/>
    <xf numFmtId="44" fontId="2" fillId="0" borderId="0" xfId="0" applyNumberFormat="1" applyFont="1"/>
    <xf numFmtId="0" fontId="4" fillId="0" borderId="0" xfId="2" applyFill="1"/>
    <xf numFmtId="44" fontId="1" fillId="0" borderId="0" xfId="1" applyFont="1"/>
    <xf numFmtId="0" fontId="1" fillId="0" borderId="0" xfId="0" applyFont="1"/>
    <xf numFmtId="164" fontId="0" fillId="0" borderId="0" xfId="1" applyNumberFormat="1" applyFont="1"/>
    <xf numFmtId="164" fontId="0" fillId="0" borderId="0" xfId="0" applyNumberFormat="1"/>
    <xf numFmtId="0" fontId="2" fillId="0" borderId="0" xfId="0" applyFont="1" applyAlignment="1">
      <alignment horizontal="right" wrapText="1"/>
    </xf>
    <xf numFmtId="0" fontId="4" fillId="0" borderId="0" xfId="2"/>
    <xf numFmtId="0" fontId="0" fillId="2" borderId="0" xfId="0" applyFill="1"/>
    <xf numFmtId="0" fontId="4" fillId="2" borderId="0" xfId="2" quotePrefix="1" applyFill="1" applyAlignment="1">
      <alignment horizontal="left" vertical="center"/>
    </xf>
    <xf numFmtId="0" fontId="2" fillId="2" borderId="0" xfId="0" applyFont="1" applyFill="1" applyAlignment="1">
      <alignment wrapText="1"/>
    </xf>
    <xf numFmtId="44" fontId="0" fillId="2" borderId="0" xfId="1" applyFont="1" applyFill="1"/>
    <xf numFmtId="44" fontId="0" fillId="2" borderId="0" xfId="0" applyNumberFormat="1" applyFill="1"/>
    <xf numFmtId="44" fontId="2" fillId="2" borderId="0" xfId="0" applyNumberFormat="1" applyFont="1" applyFill="1"/>
    <xf numFmtId="0" fontId="7" fillId="0" borderId="0" xfId="0" applyFont="1" applyAlignment="1">
      <alignment horizontal="left" vertical="center" wrapText="1"/>
    </xf>
    <xf numFmtId="0" fontId="4" fillId="0" borderId="0" xfId="2" applyBorder="1" applyAlignment="1">
      <alignment vertical="center" wrapText="1"/>
    </xf>
    <xf numFmtId="0" fontId="2" fillId="2" borderId="0" xfId="0" applyFont="1" applyFill="1"/>
    <xf numFmtId="0" fontId="0" fillId="0" borderId="0" xfId="0" applyAlignment="1">
      <alignment horizontal="left" wrapText="1"/>
    </xf>
    <xf numFmtId="0" fontId="0" fillId="3" borderId="1" xfId="0" applyFill="1" applyBorder="1"/>
    <xf numFmtId="0" fontId="4" fillId="3" borderId="1" xfId="2" applyFill="1" applyBorder="1" applyAlignment="1">
      <alignment horizontal="left"/>
    </xf>
    <xf numFmtId="0" fontId="0" fillId="3" borderId="1" xfId="0" applyFill="1" applyBorder="1" applyAlignment="1">
      <alignment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CCE194D-66CC-F745-BC07-26F2D135FB3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FB61316-BE46-F945-A7AB-A4B1EAE960C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4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3CFB899-1816-3547-84E6-7DD1DDC354D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5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ED8B009-69BD-3841-8A0D-4917683B2BC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130174</xdr:rowOff>
    </xdr:to>
    <xdr:sp macro="" textlink="">
      <xdr:nvSpPr>
        <xdr:cNvPr id="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AD10E08-D026-3148-8F98-6A7FCFE6B2D4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13462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7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25DF5FD-A8C0-5341-B276-1849C5DE7BB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8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CD3646D-1CA1-4341-A847-2A747534E85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125413</xdr:colOff>
      <xdr:row>0</xdr:row>
      <xdr:rowOff>160338</xdr:rowOff>
    </xdr:from>
    <xdr:to>
      <xdr:col>0</xdr:col>
      <xdr:colOff>1595438</xdr:colOff>
      <xdr:row>0</xdr:row>
      <xdr:rowOff>445693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D3CBAC9-32DF-3048-9BE3-C76FF38C8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13" y="160338"/>
          <a:ext cx="1470025" cy="285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E62B244-1E6E-5442-B144-D6F4F906567F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134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2515655-71CD-F344-A05C-715F4D9AE66C}"/>
            </a:ext>
          </a:extLst>
        </xdr:cNvPr>
        <xdr:cNvSpPr>
          <a:spLocks noChangeAspect="1" noChangeArrowheads="1"/>
        </xdr:cNvSpPr>
      </xdr:nvSpPr>
      <xdr:spPr bwMode="auto">
        <a:xfrm>
          <a:off x="0" y="134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3CA7C66-96AB-F141-930B-E42A7CA02F2C}"/>
            </a:ext>
          </a:extLst>
        </xdr:cNvPr>
        <xdr:cNvSpPr>
          <a:spLocks noChangeAspect="1" noChangeArrowheads="1"/>
        </xdr:cNvSpPr>
      </xdr:nvSpPr>
      <xdr:spPr bwMode="auto">
        <a:xfrm>
          <a:off x="0" y="134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37</xdr:row>
      <xdr:rowOff>133350</xdr:rowOff>
    </xdr:to>
    <xdr:sp macro="" textlink="">
      <xdr:nvSpPr>
        <xdr:cNvPr id="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491B9BC-316C-4040-A558-58B356A86D2A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27F0668-1CF5-0344-9DAF-B38303A36AE7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905C4CF-F66F-4F4F-BAB0-905665D75CEE}"/>
            </a:ext>
          </a:extLst>
        </xdr:cNvPr>
        <xdr:cNvSpPr>
          <a:spLocks noChangeAspect="1" noChangeArrowheads="1"/>
        </xdr:cNvSpPr>
      </xdr:nvSpPr>
      <xdr:spPr bwMode="auto">
        <a:xfrm>
          <a:off x="0" y="495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520700"/>
    <xdr:sp macro="" textlink="">
      <xdr:nvSpPr>
        <xdr:cNvPr id="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6668571-6B27-ED4B-A360-F3E75608B0C8}"/>
            </a:ext>
          </a:extLst>
        </xdr:cNvPr>
        <xdr:cNvSpPr>
          <a:spLocks noChangeAspect="1" noChangeArrowheads="1"/>
        </xdr:cNvSpPr>
      </xdr:nvSpPr>
      <xdr:spPr bwMode="auto">
        <a:xfrm>
          <a:off x="0" y="49530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520700"/>
    <xdr:sp macro="" textlink="">
      <xdr:nvSpPr>
        <xdr:cNvPr id="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6B4F63F-70D4-5D4D-9F1E-219A27C49411}"/>
            </a:ext>
          </a:extLst>
        </xdr:cNvPr>
        <xdr:cNvSpPr>
          <a:spLocks noChangeAspect="1" noChangeArrowheads="1"/>
        </xdr:cNvSpPr>
      </xdr:nvSpPr>
      <xdr:spPr bwMode="auto">
        <a:xfrm>
          <a:off x="0" y="49530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EC4AA9F-88ED-5D43-B9A2-C819D21F8EF1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495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504825"/>
    <xdr:sp macro="" textlink="">
      <xdr:nvSpPr>
        <xdr:cNvPr id="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899842A-D758-9247-B3EC-7AA6609D74D2}"/>
            </a:ext>
          </a:extLst>
        </xdr:cNvPr>
        <xdr:cNvSpPr>
          <a:spLocks noChangeAspect="1" noChangeArrowheads="1"/>
        </xdr:cNvSpPr>
      </xdr:nvSpPr>
      <xdr:spPr bwMode="auto">
        <a:xfrm>
          <a:off x="0" y="49530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7974"/>
    <xdr:sp macro="" textlink="">
      <xdr:nvSpPr>
        <xdr:cNvPr id="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99112E1-7F44-A142-A839-F390647740D8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2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4F8376D-FF17-6741-81B0-7B106483B070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2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C68AD1B-E014-8C48-8369-3BFE0206CBB2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2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ACDCF36-C6C8-284A-AE32-4A8F00E10B63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2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82D6501-675F-E842-82B8-E363B5D0834A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520700"/>
    <xdr:sp macro="" textlink="">
      <xdr:nvSpPr>
        <xdr:cNvPr id="2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142298D-5B15-9A4E-8BAD-CE67772992C0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2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BEC4E0B-DD47-FA41-9BDD-5C4D688A7C64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126999</xdr:rowOff>
    </xdr:to>
    <xdr:sp macro="" textlink="">
      <xdr:nvSpPr>
        <xdr:cNvPr id="2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FA7978D-D146-ED41-B2A2-259C6308B925}"/>
            </a:ext>
          </a:extLst>
        </xdr:cNvPr>
        <xdr:cNvSpPr>
          <a:spLocks noChangeAspect="1" noChangeArrowheads="1"/>
        </xdr:cNvSpPr>
      </xdr:nvSpPr>
      <xdr:spPr bwMode="auto">
        <a:xfrm>
          <a:off x="0" y="39370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2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80B431A-5ACE-4445-8DB0-E0646D4036F2}"/>
            </a:ext>
          </a:extLst>
        </xdr:cNvPr>
        <xdr:cNvSpPr>
          <a:spLocks noChangeAspect="1" noChangeArrowheads="1"/>
        </xdr:cNvSpPr>
      </xdr:nvSpPr>
      <xdr:spPr bwMode="auto">
        <a:xfrm>
          <a:off x="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14</xdr:row>
      <xdr:rowOff>111126</xdr:rowOff>
    </xdr:to>
    <xdr:sp macro="" textlink="">
      <xdr:nvSpPr>
        <xdr:cNvPr id="2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E41042A-66CB-4B4D-963B-8D9995F9D5D6}"/>
            </a:ext>
            <a:ext uri="{147F2762-F138-4A5C-976F-8EAC2B608ADB}">
              <a16:predDERef xmlns:a16="http://schemas.microsoft.com/office/drawing/2014/main" pred="{7D734ED2-960B-4F43-9B80-486C071E01F4}"/>
            </a:ext>
          </a:extLst>
        </xdr:cNvPr>
        <xdr:cNvSpPr>
          <a:spLocks noChangeAspect="1" noChangeArrowheads="1"/>
        </xdr:cNvSpPr>
      </xdr:nvSpPr>
      <xdr:spPr bwMode="auto">
        <a:xfrm>
          <a:off x="0" y="233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3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6FFB4F5-5D2D-4046-A9C5-00ECFF8CD57E}"/>
            </a:ext>
            <a:ext uri="{147F2762-F138-4A5C-976F-8EAC2B608ADB}">
              <a16:predDERef xmlns:a16="http://schemas.microsoft.com/office/drawing/2014/main" pred="{55471539-1B3B-774D-B9D7-AC9E18217D8A}"/>
            </a:ext>
          </a:extLst>
        </xdr:cNvPr>
        <xdr:cNvSpPr>
          <a:spLocks noChangeAspect="1" noChangeArrowheads="1"/>
        </xdr:cNvSpPr>
      </xdr:nvSpPr>
      <xdr:spPr bwMode="auto">
        <a:xfrm>
          <a:off x="0" y="23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127000</xdr:rowOff>
    </xdr:to>
    <xdr:sp macro="" textlink="">
      <xdr:nvSpPr>
        <xdr:cNvPr id="3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176E497-8CF8-B449-AB11-E439A9067783}"/>
            </a:ext>
          </a:extLst>
        </xdr:cNvPr>
        <xdr:cNvSpPr>
          <a:spLocks noChangeAspect="1" noChangeArrowheads="1"/>
        </xdr:cNvSpPr>
      </xdr:nvSpPr>
      <xdr:spPr bwMode="auto">
        <a:xfrm>
          <a:off x="0" y="39370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3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19AE367-D435-BE4F-9F89-E20D674C8B53}"/>
            </a:ext>
          </a:extLst>
        </xdr:cNvPr>
        <xdr:cNvSpPr>
          <a:spLocks noChangeAspect="1" noChangeArrowheads="1"/>
        </xdr:cNvSpPr>
      </xdr:nvSpPr>
      <xdr:spPr bwMode="auto">
        <a:xfrm>
          <a:off x="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126999</xdr:rowOff>
    </xdr:to>
    <xdr:sp macro="" textlink="">
      <xdr:nvSpPr>
        <xdr:cNvPr id="3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F70933A-3B5E-8741-B383-BACE22E2D1CE}"/>
            </a:ext>
          </a:extLst>
        </xdr:cNvPr>
        <xdr:cNvSpPr>
          <a:spLocks noChangeAspect="1" noChangeArrowheads="1"/>
        </xdr:cNvSpPr>
      </xdr:nvSpPr>
      <xdr:spPr bwMode="auto">
        <a:xfrm>
          <a:off x="0" y="39370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3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B36C021-C29F-3C4D-945D-6E141DE34A77}"/>
            </a:ext>
          </a:extLst>
        </xdr:cNvPr>
        <xdr:cNvSpPr>
          <a:spLocks noChangeAspect="1" noChangeArrowheads="1"/>
        </xdr:cNvSpPr>
      </xdr:nvSpPr>
      <xdr:spPr bwMode="auto">
        <a:xfrm>
          <a:off x="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3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2D33E1C-F364-CC4C-A63C-EF951CFFFAC2}"/>
            </a:ext>
          </a:extLst>
        </xdr:cNvPr>
        <xdr:cNvSpPr>
          <a:spLocks noChangeAspect="1" noChangeArrowheads="1"/>
        </xdr:cNvSpPr>
      </xdr:nvSpPr>
      <xdr:spPr bwMode="auto">
        <a:xfrm>
          <a:off x="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3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8496F73-C6AD-0749-8FA2-69F310DBBB18}"/>
            </a:ext>
          </a:extLst>
        </xdr:cNvPr>
        <xdr:cNvSpPr>
          <a:spLocks noChangeAspect="1" noChangeArrowheads="1"/>
        </xdr:cNvSpPr>
      </xdr:nvSpPr>
      <xdr:spPr bwMode="auto">
        <a:xfrm>
          <a:off x="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3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8B53F71-871C-FF44-893B-9368321E32D1}"/>
            </a:ext>
          </a:extLst>
        </xdr:cNvPr>
        <xdr:cNvSpPr>
          <a:spLocks noChangeAspect="1" noChangeArrowheads="1"/>
        </xdr:cNvSpPr>
      </xdr:nvSpPr>
      <xdr:spPr bwMode="auto">
        <a:xfrm>
          <a:off x="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3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CC45537-BB98-F145-B744-6E5C16613CB2}"/>
            </a:ext>
          </a:extLst>
        </xdr:cNvPr>
        <xdr:cNvSpPr>
          <a:spLocks noChangeAspect="1" noChangeArrowheads="1"/>
        </xdr:cNvSpPr>
      </xdr:nvSpPr>
      <xdr:spPr bwMode="auto">
        <a:xfrm>
          <a:off x="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3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1EFBBBD-D70E-1346-BAE8-7EBC8C3C874C}"/>
            </a:ext>
          </a:extLst>
        </xdr:cNvPr>
        <xdr:cNvSpPr>
          <a:spLocks noChangeAspect="1" noChangeArrowheads="1"/>
        </xdr:cNvSpPr>
      </xdr:nvSpPr>
      <xdr:spPr bwMode="auto">
        <a:xfrm>
          <a:off x="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4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D648233-FB9E-FA49-9B3F-24E1084B7597}"/>
            </a:ext>
          </a:extLst>
        </xdr:cNvPr>
        <xdr:cNvSpPr>
          <a:spLocks noChangeAspect="1" noChangeArrowheads="1"/>
        </xdr:cNvSpPr>
      </xdr:nvSpPr>
      <xdr:spPr bwMode="auto">
        <a:xfrm>
          <a:off x="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4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247A016-E788-1945-B52B-088EC2D063E1}"/>
            </a:ext>
          </a:extLst>
        </xdr:cNvPr>
        <xdr:cNvSpPr>
          <a:spLocks noChangeAspect="1" noChangeArrowheads="1"/>
        </xdr:cNvSpPr>
      </xdr:nvSpPr>
      <xdr:spPr bwMode="auto">
        <a:xfrm>
          <a:off x="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117473</xdr:rowOff>
    </xdr:to>
    <xdr:sp macro="" textlink="">
      <xdr:nvSpPr>
        <xdr:cNvPr id="4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465F64A-0305-2247-809A-1BBDB6916AAB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49530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4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4697B6D-1842-A545-B314-8E09570A7402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495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4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76D1D98-D28B-E040-B950-69FAD92ED50C}"/>
            </a:ext>
          </a:extLst>
        </xdr:cNvPr>
        <xdr:cNvSpPr>
          <a:spLocks noChangeAspect="1" noChangeArrowheads="1"/>
        </xdr:cNvSpPr>
      </xdr:nvSpPr>
      <xdr:spPr bwMode="auto">
        <a:xfrm>
          <a:off x="0" y="495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4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9EDCF16-9087-3448-A8F1-5946E7936A31}"/>
            </a:ext>
          </a:extLst>
        </xdr:cNvPr>
        <xdr:cNvSpPr>
          <a:spLocks noChangeAspect="1" noChangeArrowheads="1"/>
        </xdr:cNvSpPr>
      </xdr:nvSpPr>
      <xdr:spPr bwMode="auto">
        <a:xfrm>
          <a:off x="0" y="495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4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30F99B2-20D0-F34E-9930-D461AFB40CBA}"/>
            </a:ext>
          </a:extLst>
        </xdr:cNvPr>
        <xdr:cNvSpPr>
          <a:spLocks noChangeAspect="1" noChangeArrowheads="1"/>
        </xdr:cNvSpPr>
      </xdr:nvSpPr>
      <xdr:spPr bwMode="auto">
        <a:xfrm>
          <a:off x="0" y="495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520700"/>
    <xdr:sp macro="" textlink="">
      <xdr:nvSpPr>
        <xdr:cNvPr id="4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884C56B-461D-2949-A618-8329154BB8D8}"/>
            </a:ext>
          </a:extLst>
        </xdr:cNvPr>
        <xdr:cNvSpPr>
          <a:spLocks noChangeAspect="1" noChangeArrowheads="1"/>
        </xdr:cNvSpPr>
      </xdr:nvSpPr>
      <xdr:spPr bwMode="auto">
        <a:xfrm>
          <a:off x="0" y="49530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520700"/>
    <xdr:sp macro="" textlink="">
      <xdr:nvSpPr>
        <xdr:cNvPr id="4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541C6F6-7E48-3049-8516-A0BC1F7DD5D2}"/>
            </a:ext>
          </a:extLst>
        </xdr:cNvPr>
        <xdr:cNvSpPr>
          <a:spLocks noChangeAspect="1" noChangeArrowheads="1"/>
        </xdr:cNvSpPr>
      </xdr:nvSpPr>
      <xdr:spPr bwMode="auto">
        <a:xfrm>
          <a:off x="0" y="49530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4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CFB94BC-358E-5443-A664-A49DF9DBA860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495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5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2D4FF85-8422-0445-B432-115C9C7DD425}"/>
            </a:ext>
          </a:extLst>
        </xdr:cNvPr>
        <xdr:cNvSpPr>
          <a:spLocks noChangeAspect="1" noChangeArrowheads="1"/>
        </xdr:cNvSpPr>
      </xdr:nvSpPr>
      <xdr:spPr bwMode="auto">
        <a:xfrm>
          <a:off x="0" y="495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520700"/>
    <xdr:sp macro="" textlink="">
      <xdr:nvSpPr>
        <xdr:cNvPr id="5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3C46EA1-6299-8D4F-A1CB-EF21D2A8CAC6}"/>
            </a:ext>
          </a:extLst>
        </xdr:cNvPr>
        <xdr:cNvSpPr>
          <a:spLocks noChangeAspect="1" noChangeArrowheads="1"/>
        </xdr:cNvSpPr>
      </xdr:nvSpPr>
      <xdr:spPr bwMode="auto">
        <a:xfrm>
          <a:off x="0" y="49530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5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8CDD675-BAA8-D646-B6DA-130E534CBE62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495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504825"/>
    <xdr:sp macro="" textlink="">
      <xdr:nvSpPr>
        <xdr:cNvPr id="5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589E128-A7F0-6945-88EE-B3DA0FD7CD24}"/>
            </a:ext>
          </a:extLst>
        </xdr:cNvPr>
        <xdr:cNvSpPr>
          <a:spLocks noChangeAspect="1" noChangeArrowheads="1"/>
        </xdr:cNvSpPr>
      </xdr:nvSpPr>
      <xdr:spPr bwMode="auto">
        <a:xfrm>
          <a:off x="0" y="49530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5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2142F43-3AB6-1F4B-945C-880B964DC066}"/>
            </a:ext>
          </a:extLst>
        </xdr:cNvPr>
        <xdr:cNvSpPr>
          <a:spLocks noChangeAspect="1" noChangeArrowheads="1"/>
        </xdr:cNvSpPr>
      </xdr:nvSpPr>
      <xdr:spPr bwMode="auto">
        <a:xfrm>
          <a:off x="0" y="134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4800"/>
    <xdr:sp macro="" textlink="">
      <xdr:nvSpPr>
        <xdr:cNvPr id="5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80E0397-4ECE-4746-A1DC-75F9AF27C049}"/>
            </a:ext>
          </a:extLst>
        </xdr:cNvPr>
        <xdr:cNvSpPr>
          <a:spLocks noChangeAspect="1" noChangeArrowheads="1"/>
        </xdr:cNvSpPr>
      </xdr:nvSpPr>
      <xdr:spPr bwMode="auto">
        <a:xfrm>
          <a:off x="0" y="116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4800"/>
    <xdr:sp macro="" textlink="">
      <xdr:nvSpPr>
        <xdr:cNvPr id="5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43775A5-9F3C-924D-ACF5-0052C471C583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116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4800"/>
    <xdr:sp macro="" textlink="">
      <xdr:nvSpPr>
        <xdr:cNvPr id="5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3C32426-9854-E746-9E03-5AEE003C8A89}"/>
            </a:ext>
          </a:extLst>
        </xdr:cNvPr>
        <xdr:cNvSpPr>
          <a:spLocks noChangeAspect="1" noChangeArrowheads="1"/>
        </xdr:cNvSpPr>
      </xdr:nvSpPr>
      <xdr:spPr bwMode="auto">
        <a:xfrm>
          <a:off x="0" y="116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4800"/>
    <xdr:sp macro="" textlink="">
      <xdr:nvSpPr>
        <xdr:cNvPr id="5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F781F3B-3E6E-7940-91B3-B9C1FAEE817B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116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5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9D577C4-2476-E945-9F2D-B2E1FA1CB283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520700"/>
    <xdr:sp macro="" textlink="">
      <xdr:nvSpPr>
        <xdr:cNvPr id="6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ECC47FE-48BD-3D45-992E-C64DB422D715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520700"/>
    <xdr:sp macro="" textlink="">
      <xdr:nvSpPr>
        <xdr:cNvPr id="6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BD8DA82-21E9-C841-9791-5164D73F8DE1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6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997CA9B-69EA-8E40-83D1-9CE812A3A992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504825"/>
    <xdr:sp macro="" textlink="">
      <xdr:nvSpPr>
        <xdr:cNvPr id="6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2D6C5F3-6FE2-5A43-9431-A490A87FE7A1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7974"/>
    <xdr:sp macro="" textlink="">
      <xdr:nvSpPr>
        <xdr:cNvPr id="6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BFFC6FA-6E29-F548-B460-D70DB46ACA83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6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8CA5418-2DFE-7A40-91DE-DD739AD27026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6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534F909-8CD1-C54A-BF22-6C8CE3173CE8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6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CB85CA9-BB84-024C-823A-44B7EBC9C822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6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6D8E79E-CD5D-B641-90CD-9A4222949346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520700"/>
    <xdr:sp macro="" textlink="">
      <xdr:nvSpPr>
        <xdr:cNvPr id="6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CC2128F-B131-5246-9AD8-A26A93BBE631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520700"/>
    <xdr:sp macro="" textlink="">
      <xdr:nvSpPr>
        <xdr:cNvPr id="7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0F382DD-29C5-6F4B-AEFF-A2A2E1DAD843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7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A9794B5-3C9F-AC46-AC23-D6C2C86B1946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7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12E4427-FF9C-A746-BDFD-57EFE7D807C9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520700"/>
    <xdr:sp macro="" textlink="">
      <xdr:nvSpPr>
        <xdr:cNvPr id="7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A30B45C-1137-EA40-B239-61EC472D11D8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7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004F0E4-832D-F945-BD5A-348891FB2750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504825"/>
    <xdr:sp macro="" textlink="">
      <xdr:nvSpPr>
        <xdr:cNvPr id="7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C0F0305-5B90-D94E-A3F8-F08ED4CF3A80}"/>
            </a:ext>
          </a:extLst>
        </xdr:cNvPr>
        <xdr:cNvSpPr>
          <a:spLocks noChangeAspect="1" noChangeArrowheads="1"/>
        </xdr:cNvSpPr>
      </xdr:nvSpPr>
      <xdr:spPr bwMode="auto">
        <a:xfrm>
          <a:off x="0" y="61214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20674"/>
    <xdr:sp macro="" textlink="">
      <xdr:nvSpPr>
        <xdr:cNvPr id="7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2CF3713-D34A-904E-A31C-DFF44726525C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19304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7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9E07B5D-1C53-8149-8391-84BA3B5A6228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193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7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31BF32E-2FF2-6E4A-A6EF-75BC2FEDC6EA}"/>
            </a:ext>
          </a:extLst>
        </xdr:cNvPr>
        <xdr:cNvSpPr>
          <a:spLocks noChangeAspect="1" noChangeArrowheads="1"/>
        </xdr:cNvSpPr>
      </xdr:nvSpPr>
      <xdr:spPr bwMode="auto">
        <a:xfrm>
          <a:off x="0" y="193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7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B3ABEB8-DBD0-B74E-9150-E8B2556B694F}"/>
            </a:ext>
          </a:extLst>
        </xdr:cNvPr>
        <xdr:cNvSpPr>
          <a:spLocks noChangeAspect="1" noChangeArrowheads="1"/>
        </xdr:cNvSpPr>
      </xdr:nvSpPr>
      <xdr:spPr bwMode="auto">
        <a:xfrm>
          <a:off x="0" y="193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8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168A7C0-4D67-2944-B35F-64E1FB7AFD6E}"/>
            </a:ext>
          </a:extLst>
        </xdr:cNvPr>
        <xdr:cNvSpPr>
          <a:spLocks noChangeAspect="1" noChangeArrowheads="1"/>
        </xdr:cNvSpPr>
      </xdr:nvSpPr>
      <xdr:spPr bwMode="auto">
        <a:xfrm>
          <a:off x="0" y="193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20674"/>
    <xdr:sp macro="" textlink="">
      <xdr:nvSpPr>
        <xdr:cNvPr id="8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81E462D-7EC2-5F4E-9B32-531CC97DE620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21336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8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357957C-AC25-A443-BBEF-376EB94609B3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8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B566A9B-0DCD-3142-AAC3-24890ADEF1B7}"/>
            </a:ext>
          </a:extLst>
        </xdr:cNvPr>
        <xdr:cNvSpPr>
          <a:spLocks noChangeAspect="1" noChangeArrowheads="1"/>
        </xdr:cNvSpPr>
      </xdr:nvSpPr>
      <xdr:spPr bwMode="auto">
        <a:xfrm>
          <a:off x="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8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554B2A5-8B3F-0140-8BB5-1306F8EDB471}"/>
            </a:ext>
          </a:extLst>
        </xdr:cNvPr>
        <xdr:cNvSpPr>
          <a:spLocks noChangeAspect="1" noChangeArrowheads="1"/>
        </xdr:cNvSpPr>
      </xdr:nvSpPr>
      <xdr:spPr bwMode="auto">
        <a:xfrm>
          <a:off x="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8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7B7F924-9531-B542-A6FB-965B0C8961FE}"/>
            </a:ext>
          </a:extLst>
        </xdr:cNvPr>
        <xdr:cNvSpPr>
          <a:spLocks noChangeAspect="1" noChangeArrowheads="1"/>
        </xdr:cNvSpPr>
      </xdr:nvSpPr>
      <xdr:spPr bwMode="auto">
        <a:xfrm>
          <a:off x="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20674"/>
    <xdr:sp macro="" textlink="">
      <xdr:nvSpPr>
        <xdr:cNvPr id="8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7569C7E-81E5-A746-BB3C-74ADDBE1C857}"/>
            </a:ext>
            <a:ext uri="{147F2762-F138-4A5C-976F-8EAC2B608ADB}">
              <a16:predDERef xmlns:a16="http://schemas.microsoft.com/office/drawing/2014/main" pred="{4DFC2A5C-9424-6444-A636-0623CB1FD79B}"/>
            </a:ext>
          </a:extLst>
        </xdr:cNvPr>
        <xdr:cNvSpPr>
          <a:spLocks noChangeAspect="1" noChangeArrowheads="1"/>
        </xdr:cNvSpPr>
      </xdr:nvSpPr>
      <xdr:spPr bwMode="auto">
        <a:xfrm>
          <a:off x="0" y="23368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8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FEBF489-DFB3-D647-9CFC-A24B28D5E551}"/>
            </a:ext>
            <a:ext uri="{147F2762-F138-4A5C-976F-8EAC2B608ADB}">
              <a16:predDERef xmlns:a16="http://schemas.microsoft.com/office/drawing/2014/main" pred="{D39BDC01-CC0E-9E4B-AAED-9CD8E7CEA5FE}"/>
            </a:ext>
          </a:extLst>
        </xdr:cNvPr>
        <xdr:cNvSpPr>
          <a:spLocks noChangeAspect="1" noChangeArrowheads="1"/>
        </xdr:cNvSpPr>
      </xdr:nvSpPr>
      <xdr:spPr bwMode="auto">
        <a:xfrm>
          <a:off x="0" y="23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8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F4C0F8B-DF6D-ED43-8EE7-A0ABBBCF8DD8}"/>
            </a:ext>
            <a:ext uri="{147F2762-F138-4A5C-976F-8EAC2B608ADB}">
              <a16:predDERef xmlns:a16="http://schemas.microsoft.com/office/drawing/2014/main" pred="{28825A23-9F7E-4B42-8298-91D42843C98F}"/>
            </a:ext>
          </a:extLst>
        </xdr:cNvPr>
        <xdr:cNvSpPr>
          <a:spLocks noChangeAspect="1" noChangeArrowheads="1"/>
        </xdr:cNvSpPr>
      </xdr:nvSpPr>
      <xdr:spPr bwMode="auto">
        <a:xfrm>
          <a:off x="0" y="23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8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9190DEE-EF70-C943-8328-BCB03C696823}"/>
            </a:ext>
            <a:ext uri="{147F2762-F138-4A5C-976F-8EAC2B608ADB}">
              <a16:predDERef xmlns:a16="http://schemas.microsoft.com/office/drawing/2014/main" pred="{80E7D088-8615-E14E-9FEF-05FFD10D38D2}"/>
            </a:ext>
          </a:extLst>
        </xdr:cNvPr>
        <xdr:cNvSpPr>
          <a:spLocks noChangeAspect="1" noChangeArrowheads="1"/>
        </xdr:cNvSpPr>
      </xdr:nvSpPr>
      <xdr:spPr bwMode="auto">
        <a:xfrm>
          <a:off x="0" y="23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9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B288BD0-CD91-E447-AA06-950F64AF5DB3}"/>
            </a:ext>
            <a:ext uri="{147F2762-F138-4A5C-976F-8EAC2B608ADB}">
              <a16:predDERef xmlns:a16="http://schemas.microsoft.com/office/drawing/2014/main" pred="{4D42276E-E979-D847-BB0C-3281CE8ACB30}"/>
            </a:ext>
          </a:extLst>
        </xdr:cNvPr>
        <xdr:cNvSpPr>
          <a:spLocks noChangeAspect="1" noChangeArrowheads="1"/>
        </xdr:cNvSpPr>
      </xdr:nvSpPr>
      <xdr:spPr bwMode="auto">
        <a:xfrm>
          <a:off x="0" y="23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20674"/>
    <xdr:sp macro="" textlink="">
      <xdr:nvSpPr>
        <xdr:cNvPr id="9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0FB72EB-1038-C844-8088-82F49D4253A2}"/>
            </a:ext>
            <a:ext uri="{147F2762-F138-4A5C-976F-8EAC2B608ADB}">
              <a16:predDERef xmlns:a16="http://schemas.microsoft.com/office/drawing/2014/main" pred="{1CBBE147-1188-4B41-9EFC-C54A614CA0E4}"/>
            </a:ext>
          </a:extLst>
        </xdr:cNvPr>
        <xdr:cNvSpPr>
          <a:spLocks noChangeAspect="1" noChangeArrowheads="1"/>
        </xdr:cNvSpPr>
      </xdr:nvSpPr>
      <xdr:spPr bwMode="auto">
        <a:xfrm>
          <a:off x="0" y="23368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9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7655F26-E1AB-BA4C-99C6-C6E7F01EB7CF}"/>
            </a:ext>
            <a:ext uri="{147F2762-F138-4A5C-976F-8EAC2B608ADB}">
              <a16:predDERef xmlns:a16="http://schemas.microsoft.com/office/drawing/2014/main" pred="{672833C4-AA66-8F4E-9CC6-8A8CB781D7A5}"/>
            </a:ext>
          </a:extLst>
        </xdr:cNvPr>
        <xdr:cNvSpPr>
          <a:spLocks noChangeAspect="1" noChangeArrowheads="1"/>
        </xdr:cNvSpPr>
      </xdr:nvSpPr>
      <xdr:spPr bwMode="auto">
        <a:xfrm>
          <a:off x="0" y="23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9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F44BACC-5052-F149-8B0B-EF225290B914}"/>
            </a:ext>
            <a:ext uri="{147F2762-F138-4A5C-976F-8EAC2B608ADB}">
              <a16:predDERef xmlns:a16="http://schemas.microsoft.com/office/drawing/2014/main" pred="{8BAEF1E7-BC91-ED4C-934D-9C5B71240BD8}"/>
            </a:ext>
          </a:extLst>
        </xdr:cNvPr>
        <xdr:cNvSpPr>
          <a:spLocks noChangeAspect="1" noChangeArrowheads="1"/>
        </xdr:cNvSpPr>
      </xdr:nvSpPr>
      <xdr:spPr bwMode="auto">
        <a:xfrm>
          <a:off x="0" y="23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9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9EDCADB-7B26-8245-AF50-A50F773435C8}"/>
            </a:ext>
            <a:ext uri="{147F2762-F138-4A5C-976F-8EAC2B608ADB}">
              <a16:predDERef xmlns:a16="http://schemas.microsoft.com/office/drawing/2014/main" pred="{F4092C47-3B9C-0E47-90A8-00E20BD59722}"/>
            </a:ext>
          </a:extLst>
        </xdr:cNvPr>
        <xdr:cNvSpPr>
          <a:spLocks noChangeAspect="1" noChangeArrowheads="1"/>
        </xdr:cNvSpPr>
      </xdr:nvSpPr>
      <xdr:spPr bwMode="auto">
        <a:xfrm>
          <a:off x="0" y="23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9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63D879B-0679-4E49-BAC2-CFC76AAE87B3}"/>
            </a:ext>
            <a:ext uri="{147F2762-F138-4A5C-976F-8EAC2B608ADB}">
              <a16:predDERef xmlns:a16="http://schemas.microsoft.com/office/drawing/2014/main" pred="{5837DDAA-083C-D441-8F9F-B3315D204818}"/>
            </a:ext>
          </a:extLst>
        </xdr:cNvPr>
        <xdr:cNvSpPr>
          <a:spLocks noChangeAspect="1" noChangeArrowheads="1"/>
        </xdr:cNvSpPr>
      </xdr:nvSpPr>
      <xdr:spPr bwMode="auto">
        <a:xfrm>
          <a:off x="0" y="23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20674"/>
    <xdr:sp macro="" textlink="">
      <xdr:nvSpPr>
        <xdr:cNvPr id="9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D821F8D-8917-A540-BC11-A0DD0D650643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23368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9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91DCAB5-6D60-2640-8ED7-AB8844960A2E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23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9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2386256-E4CE-B54E-8623-A1F9C04F6317}"/>
            </a:ext>
          </a:extLst>
        </xdr:cNvPr>
        <xdr:cNvSpPr>
          <a:spLocks noChangeAspect="1" noChangeArrowheads="1"/>
        </xdr:cNvSpPr>
      </xdr:nvSpPr>
      <xdr:spPr bwMode="auto">
        <a:xfrm>
          <a:off x="0" y="23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9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1BBE232-D08F-D748-9D20-70956EE986C1}"/>
            </a:ext>
          </a:extLst>
        </xdr:cNvPr>
        <xdr:cNvSpPr>
          <a:spLocks noChangeAspect="1" noChangeArrowheads="1"/>
        </xdr:cNvSpPr>
      </xdr:nvSpPr>
      <xdr:spPr bwMode="auto">
        <a:xfrm>
          <a:off x="0" y="23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0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8E306CB-6DD0-A54B-9FF0-A31BEE115E98}"/>
            </a:ext>
          </a:extLst>
        </xdr:cNvPr>
        <xdr:cNvSpPr>
          <a:spLocks noChangeAspect="1" noChangeArrowheads="1"/>
        </xdr:cNvSpPr>
      </xdr:nvSpPr>
      <xdr:spPr bwMode="auto">
        <a:xfrm>
          <a:off x="0" y="23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17500"/>
    <xdr:sp macro="" textlink="">
      <xdr:nvSpPr>
        <xdr:cNvPr id="10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A9FD7E8-BDEB-4B46-8A2E-211AC3EC01C1}"/>
            </a:ext>
          </a:extLst>
        </xdr:cNvPr>
        <xdr:cNvSpPr>
          <a:spLocks noChangeAspect="1" noChangeArrowheads="1"/>
        </xdr:cNvSpPr>
      </xdr:nvSpPr>
      <xdr:spPr bwMode="auto">
        <a:xfrm>
          <a:off x="0" y="41275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0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55FE5F4-3C80-C043-8EBA-9A15FB0A0F30}"/>
            </a:ext>
          </a:extLst>
        </xdr:cNvPr>
        <xdr:cNvSpPr>
          <a:spLocks noChangeAspect="1" noChangeArrowheads="1"/>
        </xdr:cNvSpPr>
      </xdr:nvSpPr>
      <xdr:spPr bwMode="auto">
        <a:xfrm>
          <a:off x="0" y="412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17501"/>
    <xdr:sp macro="" textlink="">
      <xdr:nvSpPr>
        <xdr:cNvPr id="10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71EC924-F6DF-FD4D-8CE0-7FD2812A3F4B}"/>
            </a:ext>
          </a:extLst>
        </xdr:cNvPr>
        <xdr:cNvSpPr>
          <a:spLocks noChangeAspect="1" noChangeArrowheads="1"/>
        </xdr:cNvSpPr>
      </xdr:nvSpPr>
      <xdr:spPr bwMode="auto">
        <a:xfrm>
          <a:off x="0" y="41275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0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EF7EF34-BA48-9848-A816-002D3D37D225}"/>
            </a:ext>
          </a:extLst>
        </xdr:cNvPr>
        <xdr:cNvSpPr>
          <a:spLocks noChangeAspect="1" noChangeArrowheads="1"/>
        </xdr:cNvSpPr>
      </xdr:nvSpPr>
      <xdr:spPr bwMode="auto">
        <a:xfrm>
          <a:off x="0" y="412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17500"/>
    <xdr:sp macro="" textlink="">
      <xdr:nvSpPr>
        <xdr:cNvPr id="10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020600B-51BE-CD45-A8D7-D6EDD04FAC38}"/>
            </a:ext>
          </a:extLst>
        </xdr:cNvPr>
        <xdr:cNvSpPr>
          <a:spLocks noChangeAspect="1" noChangeArrowheads="1"/>
        </xdr:cNvSpPr>
      </xdr:nvSpPr>
      <xdr:spPr bwMode="auto">
        <a:xfrm>
          <a:off x="0" y="41275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0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F70FE67-83D4-794F-8D1B-5F5956574F0C}"/>
            </a:ext>
          </a:extLst>
        </xdr:cNvPr>
        <xdr:cNvSpPr>
          <a:spLocks noChangeAspect="1" noChangeArrowheads="1"/>
        </xdr:cNvSpPr>
      </xdr:nvSpPr>
      <xdr:spPr bwMode="auto">
        <a:xfrm>
          <a:off x="0" y="412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0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885AFE4-843C-1448-AB61-4E6E687A3993}"/>
            </a:ext>
          </a:extLst>
        </xdr:cNvPr>
        <xdr:cNvSpPr>
          <a:spLocks noChangeAspect="1" noChangeArrowheads="1"/>
        </xdr:cNvSpPr>
      </xdr:nvSpPr>
      <xdr:spPr bwMode="auto">
        <a:xfrm>
          <a:off x="0" y="412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0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A3D7C0C-DA75-A948-9D46-754C4995271C}"/>
            </a:ext>
          </a:extLst>
        </xdr:cNvPr>
        <xdr:cNvSpPr>
          <a:spLocks noChangeAspect="1" noChangeArrowheads="1"/>
        </xdr:cNvSpPr>
      </xdr:nvSpPr>
      <xdr:spPr bwMode="auto">
        <a:xfrm>
          <a:off x="0" y="412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0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15A441C-97FA-D54D-AADC-B88050FB83BB}"/>
            </a:ext>
          </a:extLst>
        </xdr:cNvPr>
        <xdr:cNvSpPr>
          <a:spLocks noChangeAspect="1" noChangeArrowheads="1"/>
        </xdr:cNvSpPr>
      </xdr:nvSpPr>
      <xdr:spPr bwMode="auto">
        <a:xfrm>
          <a:off x="0" y="412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CB5D2E3-68EE-224F-ACD8-279A00F45D1B}"/>
            </a:ext>
          </a:extLst>
        </xdr:cNvPr>
        <xdr:cNvSpPr>
          <a:spLocks noChangeAspect="1" noChangeArrowheads="1"/>
        </xdr:cNvSpPr>
      </xdr:nvSpPr>
      <xdr:spPr bwMode="auto">
        <a:xfrm>
          <a:off x="0" y="412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06FC9A4-3B6D-A74A-8BB8-83E2B2F3845A}"/>
            </a:ext>
          </a:extLst>
        </xdr:cNvPr>
        <xdr:cNvSpPr>
          <a:spLocks noChangeAspect="1" noChangeArrowheads="1"/>
        </xdr:cNvSpPr>
      </xdr:nvSpPr>
      <xdr:spPr bwMode="auto">
        <a:xfrm>
          <a:off x="0" y="412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6C01D66-AE2A-094C-850B-F5370A5A5642}"/>
            </a:ext>
          </a:extLst>
        </xdr:cNvPr>
        <xdr:cNvSpPr>
          <a:spLocks noChangeAspect="1" noChangeArrowheads="1"/>
        </xdr:cNvSpPr>
      </xdr:nvSpPr>
      <xdr:spPr bwMode="auto">
        <a:xfrm>
          <a:off x="0" y="412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7BC154C-EE48-034C-A55D-2AAA97B2497D}"/>
            </a:ext>
          </a:extLst>
        </xdr:cNvPr>
        <xdr:cNvSpPr>
          <a:spLocks noChangeAspect="1" noChangeArrowheads="1"/>
        </xdr:cNvSpPr>
      </xdr:nvSpPr>
      <xdr:spPr bwMode="auto">
        <a:xfrm>
          <a:off x="0" y="412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17500"/>
    <xdr:sp macro="" textlink="">
      <xdr:nvSpPr>
        <xdr:cNvPr id="1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E0FF839-071F-8E40-99B9-8BA9A3CDE221}"/>
            </a:ext>
          </a:extLst>
        </xdr:cNvPr>
        <xdr:cNvSpPr>
          <a:spLocks noChangeAspect="1" noChangeArrowheads="1"/>
        </xdr:cNvSpPr>
      </xdr:nvSpPr>
      <xdr:spPr bwMode="auto">
        <a:xfrm>
          <a:off x="0" y="43180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D5EA5FA-2252-D64C-BEC6-FA6BE34622D5}"/>
            </a:ext>
          </a:extLst>
        </xdr:cNvPr>
        <xdr:cNvSpPr>
          <a:spLocks noChangeAspect="1" noChangeArrowheads="1"/>
        </xdr:cNvSpPr>
      </xdr:nvSpPr>
      <xdr:spPr bwMode="auto">
        <a:xfrm>
          <a:off x="0" y="431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17501"/>
    <xdr:sp macro="" textlink="">
      <xdr:nvSpPr>
        <xdr:cNvPr id="1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96EDE6A-1ABC-084F-BD77-F8DB101A6D4A}"/>
            </a:ext>
          </a:extLst>
        </xdr:cNvPr>
        <xdr:cNvSpPr>
          <a:spLocks noChangeAspect="1" noChangeArrowheads="1"/>
        </xdr:cNvSpPr>
      </xdr:nvSpPr>
      <xdr:spPr bwMode="auto">
        <a:xfrm>
          <a:off x="0" y="43180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047B505-BF33-A342-832B-E25B0FC5AD3A}"/>
            </a:ext>
          </a:extLst>
        </xdr:cNvPr>
        <xdr:cNvSpPr>
          <a:spLocks noChangeAspect="1" noChangeArrowheads="1"/>
        </xdr:cNvSpPr>
      </xdr:nvSpPr>
      <xdr:spPr bwMode="auto">
        <a:xfrm>
          <a:off x="0" y="431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17500"/>
    <xdr:sp macro="" textlink="">
      <xdr:nvSpPr>
        <xdr:cNvPr id="1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7D6DBE5-6B3C-9341-A37F-88E9AD3FF714}"/>
            </a:ext>
          </a:extLst>
        </xdr:cNvPr>
        <xdr:cNvSpPr>
          <a:spLocks noChangeAspect="1" noChangeArrowheads="1"/>
        </xdr:cNvSpPr>
      </xdr:nvSpPr>
      <xdr:spPr bwMode="auto">
        <a:xfrm>
          <a:off x="0" y="43180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7ADA901-64F9-3045-A78B-F8639914F7CD}"/>
            </a:ext>
          </a:extLst>
        </xdr:cNvPr>
        <xdr:cNvSpPr>
          <a:spLocks noChangeAspect="1" noChangeArrowheads="1"/>
        </xdr:cNvSpPr>
      </xdr:nvSpPr>
      <xdr:spPr bwMode="auto">
        <a:xfrm>
          <a:off x="0" y="431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D7426AC-D6F0-8B49-82D4-2621EC43E299}"/>
            </a:ext>
          </a:extLst>
        </xdr:cNvPr>
        <xdr:cNvSpPr>
          <a:spLocks noChangeAspect="1" noChangeArrowheads="1"/>
        </xdr:cNvSpPr>
      </xdr:nvSpPr>
      <xdr:spPr bwMode="auto">
        <a:xfrm>
          <a:off x="0" y="431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2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2298C3C-E8EE-2D40-AFB5-55130B80CF1E}"/>
            </a:ext>
          </a:extLst>
        </xdr:cNvPr>
        <xdr:cNvSpPr>
          <a:spLocks noChangeAspect="1" noChangeArrowheads="1"/>
        </xdr:cNvSpPr>
      </xdr:nvSpPr>
      <xdr:spPr bwMode="auto">
        <a:xfrm>
          <a:off x="0" y="431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2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06F9C29-7E8B-C149-8705-8E922E680E87}"/>
            </a:ext>
          </a:extLst>
        </xdr:cNvPr>
        <xdr:cNvSpPr>
          <a:spLocks noChangeAspect="1" noChangeArrowheads="1"/>
        </xdr:cNvSpPr>
      </xdr:nvSpPr>
      <xdr:spPr bwMode="auto">
        <a:xfrm>
          <a:off x="0" y="431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2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5530A40-13EF-1D40-96AD-13E268DABE00}"/>
            </a:ext>
          </a:extLst>
        </xdr:cNvPr>
        <xdr:cNvSpPr>
          <a:spLocks noChangeAspect="1" noChangeArrowheads="1"/>
        </xdr:cNvSpPr>
      </xdr:nvSpPr>
      <xdr:spPr bwMode="auto">
        <a:xfrm>
          <a:off x="0" y="431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2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695AAEE-9C7D-4D49-A697-AC196237A4AC}"/>
            </a:ext>
          </a:extLst>
        </xdr:cNvPr>
        <xdr:cNvSpPr>
          <a:spLocks noChangeAspect="1" noChangeArrowheads="1"/>
        </xdr:cNvSpPr>
      </xdr:nvSpPr>
      <xdr:spPr bwMode="auto">
        <a:xfrm>
          <a:off x="0" y="431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2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EC1F16B-B1D6-8640-B487-EF4BF0CC8F22}"/>
            </a:ext>
          </a:extLst>
        </xdr:cNvPr>
        <xdr:cNvSpPr>
          <a:spLocks noChangeAspect="1" noChangeArrowheads="1"/>
        </xdr:cNvSpPr>
      </xdr:nvSpPr>
      <xdr:spPr bwMode="auto">
        <a:xfrm>
          <a:off x="0" y="431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2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22342AE-5BD8-3D45-829D-09AB28D1239A}"/>
            </a:ext>
          </a:extLst>
        </xdr:cNvPr>
        <xdr:cNvSpPr>
          <a:spLocks noChangeAspect="1" noChangeArrowheads="1"/>
        </xdr:cNvSpPr>
      </xdr:nvSpPr>
      <xdr:spPr bwMode="auto">
        <a:xfrm>
          <a:off x="0" y="431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17500"/>
    <xdr:sp macro="" textlink="">
      <xdr:nvSpPr>
        <xdr:cNvPr id="12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EF2369C-283E-F541-813E-C135AFD47478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2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66E4475-CACD-6141-93E9-DB598FDC8B64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17501"/>
    <xdr:sp macro="" textlink="">
      <xdr:nvSpPr>
        <xdr:cNvPr id="12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F602C22-ED67-524D-A56F-C1BD75A95F92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3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9FFED77-2332-884C-9834-9463EA96FB1C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17500"/>
    <xdr:sp macro="" textlink="">
      <xdr:nvSpPr>
        <xdr:cNvPr id="13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2A150C3-C356-C948-92F5-9E01CD9B9196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3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14E45F7-13F9-6840-93DF-5A2B27EED3D7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3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EDBAE1A-2327-1E44-8B1C-40E517CD7B70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3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0137CCD-11A6-8440-AF79-414AA7000A6E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3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6F7449C-B2C6-734A-B13F-F6FA0E6A0484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3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ED1A666-DEB9-614E-AE57-68F71518FE87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3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9815AF5-5723-7A49-A20E-775C1E2D7C47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3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55E9DC6-EDF3-D74A-90AF-04F1B547F6C2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3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349A28B-9F4E-DB4D-9838-B5F5026EC356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17500"/>
    <xdr:sp macro="" textlink="">
      <xdr:nvSpPr>
        <xdr:cNvPr id="14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F6CFAE0-B395-8544-8F54-54E2B91F4B93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4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55F5A54-2121-8E4F-A948-D1A31FF5400D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17501"/>
    <xdr:sp macro="" textlink="">
      <xdr:nvSpPr>
        <xdr:cNvPr id="14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003129E-D2C0-5543-A7DF-5EEEBA0E8963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4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E2B997B-74DA-5749-90B4-4E4AF58B6F43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17500"/>
    <xdr:sp macro="" textlink="">
      <xdr:nvSpPr>
        <xdr:cNvPr id="14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3B38F1D-DE9C-6F4D-8AC2-9B6777EEA403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4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16BE4E5-AA1E-2243-A13C-0A9EC4C6D79C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4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1FA1A9C-0321-314A-8EA8-B9DA52B61C8F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4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D9A06A7-58D7-FF46-8410-2911B347C2DB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4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173336F-C1ED-4447-84CE-841E79A295F4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4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029B5FE-032D-0446-BFA7-D0173EB7B938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5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A7B45AE-6D40-594E-BB6B-C540687AB396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5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B1FD7F5-C987-4748-ACBA-AB811EC978CE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5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0E1583F-CCD6-E341-AC1F-27B3313BDBBF}"/>
            </a:ext>
          </a:extLst>
        </xdr:cNvPr>
        <xdr:cNvSpPr>
          <a:spLocks noChangeAspect="1" noChangeArrowheads="1"/>
        </xdr:cNvSpPr>
      </xdr:nvSpPr>
      <xdr:spPr bwMode="auto">
        <a:xfrm>
          <a:off x="0" y="452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17500"/>
    <xdr:sp macro="" textlink="">
      <xdr:nvSpPr>
        <xdr:cNvPr id="15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12D754A-D689-EC48-AA37-2AF520746A9A}"/>
            </a:ext>
          </a:extLst>
        </xdr:cNvPr>
        <xdr:cNvSpPr>
          <a:spLocks noChangeAspect="1" noChangeArrowheads="1"/>
        </xdr:cNvSpPr>
      </xdr:nvSpPr>
      <xdr:spPr bwMode="auto">
        <a:xfrm>
          <a:off x="0" y="47498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15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FEEA115-19C7-E24E-B5BB-BDF4FFCF8EC9}"/>
            </a:ext>
          </a:extLst>
        </xdr:cNvPr>
        <xdr:cNvSpPr>
          <a:spLocks noChangeAspect="1" noChangeArrowheads="1"/>
        </xdr:cNvSpPr>
      </xdr:nvSpPr>
      <xdr:spPr bwMode="auto">
        <a:xfrm>
          <a:off x="0" y="474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17501"/>
    <xdr:sp macro="" textlink="">
      <xdr:nvSpPr>
        <xdr:cNvPr id="15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DC323E6-D838-B44B-911B-AEFE66FDEE27}"/>
            </a:ext>
          </a:extLst>
        </xdr:cNvPr>
        <xdr:cNvSpPr>
          <a:spLocks noChangeAspect="1" noChangeArrowheads="1"/>
        </xdr:cNvSpPr>
      </xdr:nvSpPr>
      <xdr:spPr bwMode="auto">
        <a:xfrm>
          <a:off x="0" y="47498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15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6BAA4B8-3F40-F443-8A0F-7699A3F7A155}"/>
            </a:ext>
          </a:extLst>
        </xdr:cNvPr>
        <xdr:cNvSpPr>
          <a:spLocks noChangeAspect="1" noChangeArrowheads="1"/>
        </xdr:cNvSpPr>
      </xdr:nvSpPr>
      <xdr:spPr bwMode="auto">
        <a:xfrm>
          <a:off x="0" y="474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17500"/>
    <xdr:sp macro="" textlink="">
      <xdr:nvSpPr>
        <xdr:cNvPr id="15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2067239-DE44-6C40-BF9F-17808369E5CA}"/>
            </a:ext>
          </a:extLst>
        </xdr:cNvPr>
        <xdr:cNvSpPr>
          <a:spLocks noChangeAspect="1" noChangeArrowheads="1"/>
        </xdr:cNvSpPr>
      </xdr:nvSpPr>
      <xdr:spPr bwMode="auto">
        <a:xfrm>
          <a:off x="0" y="47498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15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76DC265-921F-524E-BF7C-532E9F4617CC}"/>
            </a:ext>
          </a:extLst>
        </xdr:cNvPr>
        <xdr:cNvSpPr>
          <a:spLocks noChangeAspect="1" noChangeArrowheads="1"/>
        </xdr:cNvSpPr>
      </xdr:nvSpPr>
      <xdr:spPr bwMode="auto">
        <a:xfrm>
          <a:off x="0" y="474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15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40137F1-7324-0343-9B8E-0EDD8D18DEE1}"/>
            </a:ext>
          </a:extLst>
        </xdr:cNvPr>
        <xdr:cNvSpPr>
          <a:spLocks noChangeAspect="1" noChangeArrowheads="1"/>
        </xdr:cNvSpPr>
      </xdr:nvSpPr>
      <xdr:spPr bwMode="auto">
        <a:xfrm>
          <a:off x="0" y="474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16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B392F62-E8EF-4C42-86C9-24FEA3436572}"/>
            </a:ext>
          </a:extLst>
        </xdr:cNvPr>
        <xdr:cNvSpPr>
          <a:spLocks noChangeAspect="1" noChangeArrowheads="1"/>
        </xdr:cNvSpPr>
      </xdr:nvSpPr>
      <xdr:spPr bwMode="auto">
        <a:xfrm>
          <a:off x="0" y="474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16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1D9D301-E92F-D144-9DAC-20CBC3C1D932}"/>
            </a:ext>
          </a:extLst>
        </xdr:cNvPr>
        <xdr:cNvSpPr>
          <a:spLocks noChangeAspect="1" noChangeArrowheads="1"/>
        </xdr:cNvSpPr>
      </xdr:nvSpPr>
      <xdr:spPr bwMode="auto">
        <a:xfrm>
          <a:off x="0" y="474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16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5050CB4-23D6-2E46-AA19-F6C6A7B86729}"/>
            </a:ext>
          </a:extLst>
        </xdr:cNvPr>
        <xdr:cNvSpPr>
          <a:spLocks noChangeAspect="1" noChangeArrowheads="1"/>
        </xdr:cNvSpPr>
      </xdr:nvSpPr>
      <xdr:spPr bwMode="auto">
        <a:xfrm>
          <a:off x="0" y="474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16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DFC2ECB-7C27-3143-8254-4DE1B0B2A2BD}"/>
            </a:ext>
          </a:extLst>
        </xdr:cNvPr>
        <xdr:cNvSpPr>
          <a:spLocks noChangeAspect="1" noChangeArrowheads="1"/>
        </xdr:cNvSpPr>
      </xdr:nvSpPr>
      <xdr:spPr bwMode="auto">
        <a:xfrm>
          <a:off x="0" y="474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16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3BE29E5-5FB7-AC4F-9BA5-F7A05D9B1AC7}"/>
            </a:ext>
          </a:extLst>
        </xdr:cNvPr>
        <xdr:cNvSpPr>
          <a:spLocks noChangeAspect="1" noChangeArrowheads="1"/>
        </xdr:cNvSpPr>
      </xdr:nvSpPr>
      <xdr:spPr bwMode="auto">
        <a:xfrm>
          <a:off x="0" y="474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16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5B40D2D-D0B4-E945-8308-2C30C934B08B}"/>
            </a:ext>
          </a:extLst>
        </xdr:cNvPr>
        <xdr:cNvSpPr>
          <a:spLocks noChangeAspect="1" noChangeArrowheads="1"/>
        </xdr:cNvSpPr>
      </xdr:nvSpPr>
      <xdr:spPr bwMode="auto">
        <a:xfrm>
          <a:off x="0" y="474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6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5BB69F4-A917-5F47-A4C1-558FD32512C2}"/>
            </a:ext>
            <a:ext uri="{147F2762-F138-4A5C-976F-8EAC2B608ADB}">
              <a16:predDERef xmlns:a16="http://schemas.microsoft.com/office/drawing/2014/main" pred="{A87FCCE7-A18A-2E4E-8357-723A0EB01428}"/>
            </a:ext>
          </a:extLst>
        </xdr:cNvPr>
        <xdr:cNvSpPr>
          <a:spLocks noChangeAspect="1" noChangeArrowheads="1"/>
        </xdr:cNvSpPr>
      </xdr:nvSpPr>
      <xdr:spPr bwMode="auto">
        <a:xfrm>
          <a:off x="0" y="172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20674"/>
    <xdr:sp macro="" textlink="">
      <xdr:nvSpPr>
        <xdr:cNvPr id="16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C5FD857-B582-8E47-A16C-F6C475ED20FF}"/>
            </a:ext>
            <a:ext uri="{147F2762-F138-4A5C-976F-8EAC2B608ADB}">
              <a16:predDERef xmlns:a16="http://schemas.microsoft.com/office/drawing/2014/main" pred="{258D4B2D-AC4A-437C-B08B-11F5A17D3AFD}"/>
            </a:ext>
          </a:extLst>
        </xdr:cNvPr>
        <xdr:cNvSpPr>
          <a:spLocks noChangeAspect="1" noChangeArrowheads="1"/>
        </xdr:cNvSpPr>
      </xdr:nvSpPr>
      <xdr:spPr bwMode="auto">
        <a:xfrm>
          <a:off x="0" y="13462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6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65D5148-994F-B148-A44D-5E5ED3B4E88E}"/>
            </a:ext>
            <a:ext uri="{147F2762-F138-4A5C-976F-8EAC2B608ADB}">
              <a16:predDERef xmlns:a16="http://schemas.microsoft.com/office/drawing/2014/main" pred="{553583CE-4B88-42BC-886B-CB1054C9DAF2}"/>
            </a:ext>
          </a:extLst>
        </xdr:cNvPr>
        <xdr:cNvSpPr>
          <a:spLocks noChangeAspect="1" noChangeArrowheads="1"/>
        </xdr:cNvSpPr>
      </xdr:nvSpPr>
      <xdr:spPr bwMode="auto">
        <a:xfrm>
          <a:off x="0" y="134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6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5BE8A9D-7334-B641-88B0-089866CAF393}"/>
            </a:ext>
            <a:ext uri="{147F2762-F138-4A5C-976F-8EAC2B608ADB}">
              <a16:predDERef xmlns:a16="http://schemas.microsoft.com/office/drawing/2014/main" pred="{8DB24164-C562-4E0E-9634-53B2FED03E13}"/>
            </a:ext>
          </a:extLst>
        </xdr:cNvPr>
        <xdr:cNvSpPr>
          <a:spLocks noChangeAspect="1" noChangeArrowheads="1"/>
        </xdr:cNvSpPr>
      </xdr:nvSpPr>
      <xdr:spPr bwMode="auto">
        <a:xfrm>
          <a:off x="0" y="134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7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0DE055D-9A81-A74B-9676-48138983F3F0}"/>
            </a:ext>
            <a:ext uri="{147F2762-F138-4A5C-976F-8EAC2B608ADB}">
              <a16:predDERef xmlns:a16="http://schemas.microsoft.com/office/drawing/2014/main" pred="{C7831103-3C49-4DA6-8BF8-ECE7CEFE50CA}"/>
            </a:ext>
          </a:extLst>
        </xdr:cNvPr>
        <xdr:cNvSpPr>
          <a:spLocks noChangeAspect="1" noChangeArrowheads="1"/>
        </xdr:cNvSpPr>
      </xdr:nvSpPr>
      <xdr:spPr bwMode="auto">
        <a:xfrm>
          <a:off x="0" y="134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7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A6A5F00-244B-B349-8E81-D3DD83A643AD}"/>
            </a:ext>
            <a:ext uri="{147F2762-F138-4A5C-976F-8EAC2B608ADB}">
              <a16:predDERef xmlns:a16="http://schemas.microsoft.com/office/drawing/2014/main" pred="{FA7D6B1F-057C-4B4C-9575-5AD606D947C5}"/>
            </a:ext>
          </a:extLst>
        </xdr:cNvPr>
        <xdr:cNvSpPr>
          <a:spLocks noChangeAspect="1" noChangeArrowheads="1"/>
        </xdr:cNvSpPr>
      </xdr:nvSpPr>
      <xdr:spPr bwMode="auto">
        <a:xfrm>
          <a:off x="0" y="134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20674"/>
    <xdr:sp macro="" textlink="">
      <xdr:nvSpPr>
        <xdr:cNvPr id="17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B57B203-E9F1-EA4E-9DE7-45B5E1A0323A}"/>
            </a:ext>
            <a:ext uri="{147F2762-F138-4A5C-976F-8EAC2B608ADB}">
              <a16:predDERef xmlns:a16="http://schemas.microsoft.com/office/drawing/2014/main" pred="{056B7A48-94DA-4E31-9B78-ED1E3AAAA5E4}"/>
            </a:ext>
          </a:extLst>
        </xdr:cNvPr>
        <xdr:cNvSpPr>
          <a:spLocks noChangeAspect="1" noChangeArrowheads="1"/>
        </xdr:cNvSpPr>
      </xdr:nvSpPr>
      <xdr:spPr bwMode="auto">
        <a:xfrm>
          <a:off x="0" y="17272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7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39FD728-2E78-BC4F-9151-F06ACC10267A}"/>
            </a:ext>
            <a:ext uri="{147F2762-F138-4A5C-976F-8EAC2B608ADB}">
              <a16:predDERef xmlns:a16="http://schemas.microsoft.com/office/drawing/2014/main" pred="{92D3AB46-0354-4DAB-8641-05A032B5AF0D}"/>
            </a:ext>
          </a:extLst>
        </xdr:cNvPr>
        <xdr:cNvSpPr>
          <a:spLocks noChangeAspect="1" noChangeArrowheads="1"/>
        </xdr:cNvSpPr>
      </xdr:nvSpPr>
      <xdr:spPr bwMode="auto">
        <a:xfrm>
          <a:off x="0" y="172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7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BFE2BE4-E2AD-304D-9970-21CDA8186E17}"/>
            </a:ext>
            <a:ext uri="{147F2762-F138-4A5C-976F-8EAC2B608ADB}">
              <a16:predDERef xmlns:a16="http://schemas.microsoft.com/office/drawing/2014/main" pred="{3BE7867E-3DFC-4676-9BE5-16057D0FCFFA}"/>
            </a:ext>
          </a:extLst>
        </xdr:cNvPr>
        <xdr:cNvSpPr>
          <a:spLocks noChangeAspect="1" noChangeArrowheads="1"/>
        </xdr:cNvSpPr>
      </xdr:nvSpPr>
      <xdr:spPr bwMode="auto">
        <a:xfrm>
          <a:off x="0" y="172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7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629D8C3-FB3A-9648-827F-AB012C2B04F4}"/>
            </a:ext>
            <a:ext uri="{147F2762-F138-4A5C-976F-8EAC2B608ADB}">
              <a16:predDERef xmlns:a16="http://schemas.microsoft.com/office/drawing/2014/main" pred="{5B503A93-52F9-41B8-B3EB-478637806D58}"/>
            </a:ext>
          </a:extLst>
        </xdr:cNvPr>
        <xdr:cNvSpPr>
          <a:spLocks noChangeAspect="1" noChangeArrowheads="1"/>
        </xdr:cNvSpPr>
      </xdr:nvSpPr>
      <xdr:spPr bwMode="auto">
        <a:xfrm>
          <a:off x="0" y="172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7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1984F19-0FA5-9D41-8EE6-A8077A80C6C7}"/>
            </a:ext>
            <a:ext uri="{147F2762-F138-4A5C-976F-8EAC2B608ADB}">
              <a16:predDERef xmlns:a16="http://schemas.microsoft.com/office/drawing/2014/main" pred="{3831A595-E91F-4C64-9550-FF4D8D83DCF4}"/>
            </a:ext>
          </a:extLst>
        </xdr:cNvPr>
        <xdr:cNvSpPr>
          <a:spLocks noChangeAspect="1" noChangeArrowheads="1"/>
        </xdr:cNvSpPr>
      </xdr:nvSpPr>
      <xdr:spPr bwMode="auto">
        <a:xfrm>
          <a:off x="0" y="172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20674"/>
    <xdr:sp macro="" textlink="">
      <xdr:nvSpPr>
        <xdr:cNvPr id="17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0483453-1D25-6C44-8D83-B9D1324BB479}"/>
            </a:ext>
            <a:ext uri="{147F2762-F138-4A5C-976F-8EAC2B608ADB}">
              <a16:predDERef xmlns:a16="http://schemas.microsoft.com/office/drawing/2014/main" pred="{001D9F7F-AA8F-4B86-8A0D-1919BEC59BA4}"/>
            </a:ext>
          </a:extLst>
        </xdr:cNvPr>
        <xdr:cNvSpPr>
          <a:spLocks noChangeAspect="1" noChangeArrowheads="1"/>
        </xdr:cNvSpPr>
      </xdr:nvSpPr>
      <xdr:spPr bwMode="auto">
        <a:xfrm>
          <a:off x="0" y="17272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7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CE784E3-C2AB-D64A-BE67-E672041A9EE8}"/>
            </a:ext>
            <a:ext uri="{147F2762-F138-4A5C-976F-8EAC2B608ADB}">
              <a16:predDERef xmlns:a16="http://schemas.microsoft.com/office/drawing/2014/main" pred="{9F2824FF-2AD6-4E90-B7CE-1CDDE9CEF76F}"/>
            </a:ext>
          </a:extLst>
        </xdr:cNvPr>
        <xdr:cNvSpPr>
          <a:spLocks noChangeAspect="1" noChangeArrowheads="1"/>
        </xdr:cNvSpPr>
      </xdr:nvSpPr>
      <xdr:spPr bwMode="auto">
        <a:xfrm>
          <a:off x="0" y="172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7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24FFCD4-FF0F-CF41-98A6-AC1125BEB817}"/>
            </a:ext>
            <a:ext uri="{147F2762-F138-4A5C-976F-8EAC2B608ADB}">
              <a16:predDERef xmlns:a16="http://schemas.microsoft.com/office/drawing/2014/main" pred="{EC037216-92B2-4F68-B715-37BE666ABC79}"/>
            </a:ext>
          </a:extLst>
        </xdr:cNvPr>
        <xdr:cNvSpPr>
          <a:spLocks noChangeAspect="1" noChangeArrowheads="1"/>
        </xdr:cNvSpPr>
      </xdr:nvSpPr>
      <xdr:spPr bwMode="auto">
        <a:xfrm>
          <a:off x="0" y="172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8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CE40FFC-38FF-2340-8368-7750CB204735}"/>
            </a:ext>
            <a:ext uri="{147F2762-F138-4A5C-976F-8EAC2B608ADB}">
              <a16:predDERef xmlns:a16="http://schemas.microsoft.com/office/drawing/2014/main" pred="{378C62EB-0A6E-46ED-8626-82A16D7FBF03}"/>
            </a:ext>
          </a:extLst>
        </xdr:cNvPr>
        <xdr:cNvSpPr>
          <a:spLocks noChangeAspect="1" noChangeArrowheads="1"/>
        </xdr:cNvSpPr>
      </xdr:nvSpPr>
      <xdr:spPr bwMode="auto">
        <a:xfrm>
          <a:off x="0" y="172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8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4A519B5-C74A-0F4F-BEB0-6D53892D1C5B}"/>
            </a:ext>
            <a:ext uri="{147F2762-F138-4A5C-976F-8EAC2B608ADB}">
              <a16:predDERef xmlns:a16="http://schemas.microsoft.com/office/drawing/2014/main" pred="{508E6C17-6A53-4760-A1D5-877684B7A64C}"/>
            </a:ext>
          </a:extLst>
        </xdr:cNvPr>
        <xdr:cNvSpPr>
          <a:spLocks noChangeAspect="1" noChangeArrowheads="1"/>
        </xdr:cNvSpPr>
      </xdr:nvSpPr>
      <xdr:spPr bwMode="auto">
        <a:xfrm>
          <a:off x="0" y="172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20674"/>
    <xdr:sp macro="" textlink="">
      <xdr:nvSpPr>
        <xdr:cNvPr id="18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B8DE4EE-E96F-E04A-B5CD-05DA5F269EB2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18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F183C0A-964E-BA46-A6FA-DAEF81D5D794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18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7F9BF71-9641-E948-84AE-1B07B5118BAF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18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ABC21B8-F9EF-FC4A-9B22-2ADADD7FAFC8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18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748E90D-98FD-6247-8026-DFCA76413F5E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8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5CE22A4-EE8A-D746-AA5B-584D7731698E}"/>
            </a:ext>
          </a:extLst>
        </xdr:cNvPr>
        <xdr:cNvSpPr>
          <a:spLocks noChangeAspect="1" noChangeArrowheads="1"/>
        </xdr:cNvSpPr>
      </xdr:nvSpPr>
      <xdr:spPr bwMode="auto">
        <a:xfrm>
          <a:off x="0" y="134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8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031D8E7-B349-5A40-ACD3-8AAA5E4F3E0F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134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8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9740552-6951-A94A-9013-7ACE6A98251F}"/>
            </a:ext>
          </a:extLst>
        </xdr:cNvPr>
        <xdr:cNvSpPr>
          <a:spLocks noChangeAspect="1" noChangeArrowheads="1"/>
        </xdr:cNvSpPr>
      </xdr:nvSpPr>
      <xdr:spPr bwMode="auto">
        <a:xfrm>
          <a:off x="0" y="134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9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611E546-2C0C-5C44-8BC5-A75D05577EDA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134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20674"/>
    <xdr:sp macro="" textlink="">
      <xdr:nvSpPr>
        <xdr:cNvPr id="19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F63F190-D231-2D4A-9E2C-D07953F3737D}"/>
            </a:ext>
            <a:ext uri="{147F2762-F138-4A5C-976F-8EAC2B608ADB}">
              <a16:predDERef xmlns:a16="http://schemas.microsoft.com/office/drawing/2014/main" pred="{258D4B2D-AC4A-437C-B08B-11F5A17D3AFD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19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B206955-AC42-3C45-8EA1-5F139D14617B}"/>
            </a:ext>
            <a:ext uri="{147F2762-F138-4A5C-976F-8EAC2B608ADB}">
              <a16:predDERef xmlns:a16="http://schemas.microsoft.com/office/drawing/2014/main" pred="{553583CE-4B88-42BC-886B-CB1054C9DAF2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19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C63E45A-6B76-BB4F-8F0E-EFD461035333}"/>
            </a:ext>
            <a:ext uri="{147F2762-F138-4A5C-976F-8EAC2B608ADB}">
              <a16:predDERef xmlns:a16="http://schemas.microsoft.com/office/drawing/2014/main" pred="{8DB24164-C562-4E0E-9634-53B2FED03E13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19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06D0A46-F7E4-9442-B719-2F620B0D2287}"/>
            </a:ext>
            <a:ext uri="{147F2762-F138-4A5C-976F-8EAC2B608ADB}">
              <a16:predDERef xmlns:a16="http://schemas.microsoft.com/office/drawing/2014/main" pred="{C7831103-3C49-4DA6-8BF8-ECE7CEFE50CA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19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DF62CE3-6118-F44E-9C7F-69E98322451B}"/>
            </a:ext>
            <a:ext uri="{147F2762-F138-4A5C-976F-8EAC2B608ADB}">
              <a16:predDERef xmlns:a16="http://schemas.microsoft.com/office/drawing/2014/main" pred="{FA7D6B1F-057C-4B4C-9575-5AD606D947C5}"/>
            </a:ext>
          </a:extLst>
        </xdr:cNvPr>
        <xdr:cNvSpPr>
          <a:spLocks noChangeAspect="1" noChangeArrowheads="1"/>
        </xdr:cNvSpPr>
      </xdr:nvSpPr>
      <xdr:spPr bwMode="auto">
        <a:xfrm>
          <a:off x="0" y="153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19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CFB5265-BBA0-D843-8B2D-6597ECF49AB5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9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68D5C8F-11F7-3142-8465-BFABDF2DA11E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7974"/>
    <xdr:sp macro="" textlink="">
      <xdr:nvSpPr>
        <xdr:cNvPr id="19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5FE75AD-84E4-ED4A-ABBD-C43D936E37CF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9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1202E7E-C534-7D40-82A3-8BB32B751ACB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20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1DD75AA-7B89-3942-B5BC-3BDE508B5553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20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074BA0B-CBA7-774A-9C84-B26FF9808660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20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1D96DFC-686B-684A-9B60-2846372DE510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20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723866E-821C-4D40-91F0-9D40840858D3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20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8F74FC2-D39B-A442-B04A-359544FD789D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20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60B5FD2-E6CA-2042-8F13-8AE947C84687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20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C08DF92-9C14-624D-BFE2-0DBB7B4FC894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20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4DC5C8E-3F67-0041-83F5-C5ADA4226CAA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20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383BE67-EAD3-DE42-B16A-D22D88C90C94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04825"/>
    <xdr:sp macro="" textlink="">
      <xdr:nvSpPr>
        <xdr:cNvPr id="20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1BB2481-D760-8F4D-9320-4CBB73045EBE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7974"/>
    <xdr:sp macro="" textlink="">
      <xdr:nvSpPr>
        <xdr:cNvPr id="2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314CD9C-4DE0-D049-BB8B-D2DC6004C8CF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2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1573011-B907-1E4A-ABBB-13B6CB1A128A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2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4790F54-2189-3142-A737-D2E3B83D2263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2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82F5F2A-2AFE-0446-BB6F-A07D63121D74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2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AF6BFF9-40AA-A841-AAEF-AFD1FE224F31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2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2EC4055-C7F4-CD4F-BC09-98F21C21610F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2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B5232EC-059A-9149-A63A-72BB57672911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2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E768773-F22E-4147-A978-E841DBEE659C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2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1B2A016-BD68-8148-86C5-82116B19B45B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2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E74DA35-75B3-A943-97DA-6B5998B414E7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2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BEF71B4-AAE8-7941-B340-5FE8432A2F9A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706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randav.com/products/chief/mounts/display/wall-fixed/unilumin_upanels_and_barco_xt_series/til1x4uu" TargetMode="External"/><Relationship Id="rId13" Type="http://schemas.openxmlformats.org/officeDocument/2006/relationships/hyperlink" Target="https://www.legrandav.com/en/products/accessories/furniture_accessories/lundhalsey_visionline_24_7_command_and_control_console_bridging_cabinet/lh-bcw15" TargetMode="External"/><Relationship Id="rId18" Type="http://schemas.openxmlformats.org/officeDocument/2006/relationships/hyperlink" Target="https://www.legrandav.com/products/accessories/furniture_accessories/lundhalsey_visionline_24_7_command_and_control_console_bridging_cabinet" TargetMode="External"/><Relationship Id="rId3" Type="http://schemas.openxmlformats.org/officeDocument/2006/relationships/hyperlink" Target="https://www.raritan.com/products/kvm-serial/kvm-over-ip-switches/enterprise-ip-kvm-switch" TargetMode="External"/><Relationship Id="rId7" Type="http://schemas.openxmlformats.org/officeDocument/2006/relationships/hyperlink" Target="https://www.legrandav.com/products/accessories/furniture_accessories/contour_freedom_chair/chair-cf1-b" TargetMode="External"/><Relationship Id="rId12" Type="http://schemas.openxmlformats.org/officeDocument/2006/relationships/hyperlink" Target="https://www.legrandav.com/products/switches/managed_switches/48-port_gb_poe_l2_l3_managed_switch_with_4_sfp_plus/sw-610-48p-f" TargetMode="External"/><Relationship Id="rId17" Type="http://schemas.openxmlformats.org/officeDocument/2006/relationships/hyperlink" Target="https://www.legrandav.com/products/accessories/furniture_accessories/lundhalsey_visionline_led_corner_light_kit/lh-vlaccl" TargetMode="External"/><Relationship Id="rId2" Type="http://schemas.openxmlformats.org/officeDocument/2006/relationships/hyperlink" Target="https://www.raritan.com/products/kvm-serial/centralized-server-management/commandcenter-secure-gateway" TargetMode="External"/><Relationship Id="rId16" Type="http://schemas.openxmlformats.org/officeDocument/2006/relationships/hyperlink" Target="https://www.legrandav.com/products/technical_furniture/consoles_and_workstations/lundhalsey_visionline_24_7_command_and_control_console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www.legrandav.com/en/products/power/ups_backup_systems/premium_online_ups_backup_power_systems/ups-ol3000r" TargetMode="External"/><Relationship Id="rId6" Type="http://schemas.openxmlformats.org/officeDocument/2006/relationships/hyperlink" Target="https://www.legrandav.com/en/products/accessories/furniture_accessories/lundhalsey_visionline_led_task_light/lh-vlalgt" TargetMode="External"/><Relationship Id="rId11" Type="http://schemas.openxmlformats.org/officeDocument/2006/relationships/hyperlink" Target="https://www.legrandav.com/en/products/chief/accessories/display/in-wall_accessories/pac527l" TargetMode="External"/><Relationship Id="rId5" Type="http://schemas.openxmlformats.org/officeDocument/2006/relationships/hyperlink" Target="https://www.legrandav.com/en/products/technical_furniture/consoles_and_workstations/lundhalsey_visionline_24_7_command_and_control_console/lh-vlcss" TargetMode="External"/><Relationship Id="rId15" Type="http://schemas.openxmlformats.org/officeDocument/2006/relationships/hyperlink" Target="https://www.legrandav.com/products/power/ups_backup_systems/online_ups_network_interface_card/ups-olipcard" TargetMode="External"/><Relationship Id="rId10" Type="http://schemas.openxmlformats.org/officeDocument/2006/relationships/hyperlink" Target="https://www.legrandav.com/products/power/intelligent_power/premium_plus_pdu_with_racklink/rlnk-p420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raritan.com/products/kvm-serial/accessories/ip-user-station" TargetMode="External"/><Relationship Id="rId9" Type="http://schemas.openxmlformats.org/officeDocument/2006/relationships/hyperlink" Target="https://www.legrandav.com/products/chief/accessories/display/miscellaneous/tilvab/tilvabuu" TargetMode="External"/><Relationship Id="rId14" Type="http://schemas.openxmlformats.org/officeDocument/2006/relationships/hyperlink" Target="https://www.legrandav.com/my_accou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7BDFE-6496-DF45-B218-103B61D44AE9}">
  <dimension ref="A1:H46"/>
  <sheetViews>
    <sheetView tabSelected="1" zoomScale="110" zoomScaleNormal="110" workbookViewId="0">
      <pane ySplit="1" topLeftCell="A8" activePane="bottomLeft" state="frozen"/>
      <selection activeCell="E2" sqref="E2"/>
      <selection pane="bottomLeft" activeCell="C23" sqref="C23"/>
    </sheetView>
  </sheetViews>
  <sheetFormatPr baseColWidth="10" defaultColWidth="8.83203125" defaultRowHeight="15" x14ac:dyDescent="0.2"/>
  <cols>
    <col min="1" max="1" width="25.5" customWidth="1"/>
    <col min="2" max="2" width="21.5" customWidth="1"/>
    <col min="3" max="3" width="28.6640625" bestFit="1" customWidth="1"/>
    <col min="4" max="4" width="72" style="7" customWidth="1"/>
    <col min="6" max="7" width="17.83203125" bestFit="1" customWidth="1"/>
    <col min="8" max="8" width="14.5" style="1" customWidth="1"/>
  </cols>
  <sheetData>
    <row r="1" spans="1:8" ht="78" customHeight="1" x14ac:dyDescent="0.2">
      <c r="B1" s="1" t="s">
        <v>0</v>
      </c>
      <c r="C1" s="1" t="s">
        <v>1</v>
      </c>
      <c r="D1" s="2" t="s">
        <v>2</v>
      </c>
      <c r="E1" s="2" t="s">
        <v>3</v>
      </c>
      <c r="F1" s="3" t="s">
        <v>59</v>
      </c>
      <c r="G1" s="3" t="s">
        <v>60</v>
      </c>
      <c r="H1" s="2" t="s">
        <v>4</v>
      </c>
    </row>
    <row r="2" spans="1:8" ht="15" hidden="1" customHeight="1" x14ac:dyDescent="0.2">
      <c r="A2" s="1" t="s">
        <v>5</v>
      </c>
      <c r="B2" s="1"/>
      <c r="C2" s="1"/>
      <c r="D2" s="2"/>
      <c r="E2" s="2"/>
      <c r="F2" s="3"/>
      <c r="G2" s="2"/>
      <c r="H2" s="2"/>
    </row>
    <row r="3" spans="1:8" ht="14.5" hidden="1" customHeight="1" x14ac:dyDescent="0.2">
      <c r="A3" t="s">
        <v>6</v>
      </c>
      <c r="B3" s="1"/>
      <c r="C3" s="1"/>
      <c r="D3" s="2"/>
      <c r="E3" s="2"/>
      <c r="F3" s="3"/>
      <c r="G3" s="2"/>
      <c r="H3" s="2"/>
    </row>
    <row r="4" spans="1:8" ht="14.5" customHeight="1" x14ac:dyDescent="0.2">
      <c r="A4" s="1" t="s">
        <v>7</v>
      </c>
      <c r="B4" s="1"/>
      <c r="C4" s="1"/>
      <c r="D4" s="2"/>
      <c r="E4" s="2"/>
      <c r="F4" s="3"/>
      <c r="G4" s="2"/>
      <c r="H4" s="2"/>
    </row>
    <row r="5" spans="1:8" ht="14.5" customHeight="1" x14ac:dyDescent="0.2">
      <c r="B5" s="1"/>
      <c r="C5" s="1"/>
      <c r="D5" s="2"/>
      <c r="E5" s="2"/>
      <c r="F5" s="3"/>
      <c r="G5" s="2"/>
      <c r="H5" s="2"/>
    </row>
    <row r="6" spans="1:8" x14ac:dyDescent="0.2">
      <c r="A6" s="4" t="s">
        <v>8</v>
      </c>
      <c r="B6" t="s">
        <v>9</v>
      </c>
      <c r="C6" s="5" t="s">
        <v>10</v>
      </c>
      <c r="D6" s="6" t="s">
        <v>11</v>
      </c>
      <c r="E6" s="7">
        <v>1</v>
      </c>
      <c r="F6" s="8">
        <v>5146</v>
      </c>
      <c r="G6" s="9">
        <f>E6*F6</f>
        <v>5146</v>
      </c>
      <c r="H6" s="2"/>
    </row>
    <row r="7" spans="1:8" x14ac:dyDescent="0.2">
      <c r="A7" s="1"/>
      <c r="B7" t="s">
        <v>9</v>
      </c>
      <c r="C7" s="5" t="s">
        <v>12</v>
      </c>
      <c r="D7" t="s">
        <v>13</v>
      </c>
      <c r="E7" s="7">
        <v>1</v>
      </c>
      <c r="F7" s="10">
        <v>580</v>
      </c>
      <c r="G7" s="9">
        <f>E7*F7</f>
        <v>580</v>
      </c>
      <c r="H7" s="2"/>
    </row>
    <row r="8" spans="1:8" x14ac:dyDescent="0.2">
      <c r="A8" s="11"/>
      <c r="B8" t="s">
        <v>14</v>
      </c>
      <c r="C8" s="12" t="s">
        <v>62</v>
      </c>
      <c r="D8" t="s">
        <v>61</v>
      </c>
      <c r="E8">
        <v>1</v>
      </c>
      <c r="F8" s="13">
        <v>3130</v>
      </c>
      <c r="G8" s="9">
        <f t="shared" ref="G8:G13" si="0">E8*F8</f>
        <v>3130</v>
      </c>
      <c r="H8" s="14"/>
    </row>
    <row r="9" spans="1:8" x14ac:dyDescent="0.2">
      <c r="A9" s="11"/>
      <c r="C9" s="12"/>
      <c r="D9"/>
      <c r="F9" s="13"/>
      <c r="G9" s="9"/>
      <c r="H9" s="14"/>
    </row>
    <row r="10" spans="1:8" x14ac:dyDescent="0.2">
      <c r="A10" s="11"/>
      <c r="B10" t="s">
        <v>22</v>
      </c>
      <c r="C10" s="12"/>
      <c r="D10"/>
      <c r="F10" s="13"/>
      <c r="G10" s="9"/>
      <c r="H10" s="14"/>
    </row>
    <row r="11" spans="1:8" ht="16" x14ac:dyDescent="0.2">
      <c r="A11" s="11"/>
      <c r="B11" t="s">
        <v>15</v>
      </c>
      <c r="C11" s="15" t="s">
        <v>16</v>
      </c>
      <c r="D11" s="7" t="s">
        <v>17</v>
      </c>
      <c r="E11">
        <v>1</v>
      </c>
      <c r="F11" s="13">
        <v>0</v>
      </c>
      <c r="G11" s="9">
        <f t="shared" si="0"/>
        <v>0</v>
      </c>
      <c r="H11" s="14"/>
    </row>
    <row r="12" spans="1:8" x14ac:dyDescent="0.2">
      <c r="A12" s="11"/>
      <c r="B12" t="s">
        <v>15</v>
      </c>
      <c r="C12" s="15" t="s">
        <v>18</v>
      </c>
      <c r="D12" s="16" t="s">
        <v>19</v>
      </c>
      <c r="E12">
        <v>1</v>
      </c>
      <c r="F12" s="13">
        <v>0</v>
      </c>
      <c r="G12" s="9">
        <f t="shared" si="0"/>
        <v>0</v>
      </c>
      <c r="H12"/>
    </row>
    <row r="13" spans="1:8" x14ac:dyDescent="0.2">
      <c r="A13" s="11"/>
      <c r="B13" t="s">
        <v>15</v>
      </c>
      <c r="C13" s="12" t="s">
        <v>20</v>
      </c>
      <c r="D13" t="s">
        <v>21</v>
      </c>
      <c r="E13">
        <v>12</v>
      </c>
      <c r="F13" s="13">
        <v>0</v>
      </c>
      <c r="G13" s="9">
        <f t="shared" si="0"/>
        <v>0</v>
      </c>
      <c r="H13" s="17"/>
    </row>
    <row r="14" spans="1:8" x14ac:dyDescent="0.2">
      <c r="A14" s="11"/>
      <c r="C14" s="12"/>
      <c r="D14"/>
      <c r="F14" s="13"/>
      <c r="G14" s="14"/>
      <c r="H14"/>
    </row>
    <row r="15" spans="1:8" x14ac:dyDescent="0.2">
      <c r="A15" s="11"/>
      <c r="C15" s="12"/>
      <c r="D15"/>
      <c r="F15" s="13"/>
      <c r="G15" s="14"/>
      <c r="H15"/>
    </row>
    <row r="16" spans="1:8" ht="16" x14ac:dyDescent="0.2">
      <c r="A16" s="11" t="s">
        <v>26</v>
      </c>
      <c r="B16" t="s">
        <v>23</v>
      </c>
      <c r="C16" s="12" t="s">
        <v>24</v>
      </c>
      <c r="D16" s="16" t="s">
        <v>25</v>
      </c>
      <c r="E16">
        <v>9</v>
      </c>
      <c r="F16" s="13">
        <v>7278</v>
      </c>
      <c r="G16" s="14">
        <f>E16*F16</f>
        <v>65502</v>
      </c>
      <c r="H16"/>
    </row>
    <row r="17" spans="1:8" x14ac:dyDescent="0.2">
      <c r="A17" s="11"/>
      <c r="B17" t="s">
        <v>23</v>
      </c>
      <c r="C17" s="18" t="s">
        <v>27</v>
      </c>
      <c r="D17" s="16" t="s">
        <v>28</v>
      </c>
      <c r="E17">
        <v>15</v>
      </c>
      <c r="F17" s="13">
        <v>868</v>
      </c>
      <c r="G17" s="9">
        <f t="shared" ref="G17:G25" si="1">E17*F17</f>
        <v>13020</v>
      </c>
      <c r="H17"/>
    </row>
    <row r="18" spans="1:8" x14ac:dyDescent="0.2">
      <c r="A18" s="11"/>
      <c r="B18" t="s">
        <v>23</v>
      </c>
      <c r="C18" s="18" t="s">
        <v>29</v>
      </c>
      <c r="D18" s="16" t="s">
        <v>66</v>
      </c>
      <c r="E18">
        <v>6</v>
      </c>
      <c r="F18" s="13">
        <v>1858</v>
      </c>
      <c r="G18" s="9">
        <f t="shared" si="1"/>
        <v>11148</v>
      </c>
      <c r="H18"/>
    </row>
    <row r="19" spans="1:8" x14ac:dyDescent="0.2">
      <c r="A19" s="11"/>
      <c r="B19" t="s">
        <v>23</v>
      </c>
      <c r="C19" s="12" t="s">
        <v>30</v>
      </c>
      <c r="D19" t="s">
        <v>31</v>
      </c>
      <c r="E19">
        <v>6</v>
      </c>
      <c r="F19" s="13" t="s">
        <v>32</v>
      </c>
      <c r="G19" s="14"/>
      <c r="H19"/>
    </row>
    <row r="20" spans="1:8" x14ac:dyDescent="0.2">
      <c r="A20" s="11"/>
      <c r="B20" t="s">
        <v>9</v>
      </c>
      <c r="C20" s="12" t="s">
        <v>33</v>
      </c>
      <c r="D20" t="s">
        <v>34</v>
      </c>
      <c r="E20">
        <v>15</v>
      </c>
      <c r="F20" s="13">
        <v>2755</v>
      </c>
      <c r="G20" s="14">
        <f t="shared" si="1"/>
        <v>41325</v>
      </c>
      <c r="H20" s="17"/>
    </row>
    <row r="21" spans="1:8" x14ac:dyDescent="0.2">
      <c r="A21" s="1"/>
      <c r="C21" s="12"/>
      <c r="F21" s="19"/>
      <c r="G21" s="14"/>
      <c r="H21" s="17"/>
    </row>
    <row r="22" spans="1:8" x14ac:dyDescent="0.2">
      <c r="A22" s="1" t="s">
        <v>35</v>
      </c>
      <c r="B22" t="s">
        <v>36</v>
      </c>
      <c r="C22" s="12" t="s">
        <v>37</v>
      </c>
      <c r="D22" t="s">
        <v>38</v>
      </c>
      <c r="E22">
        <v>8</v>
      </c>
      <c r="F22" s="19">
        <v>1374</v>
      </c>
      <c r="G22" s="9">
        <f t="shared" si="1"/>
        <v>10992</v>
      </c>
      <c r="H22" s="17"/>
    </row>
    <row r="23" spans="1:8" ht="16.5" customHeight="1" x14ac:dyDescent="0.2">
      <c r="A23" s="1" t="s">
        <v>35</v>
      </c>
      <c r="B23" s="35" t="s">
        <v>36</v>
      </c>
      <c r="C23" s="36" t="s">
        <v>63</v>
      </c>
      <c r="D23" s="37" t="s">
        <v>39</v>
      </c>
      <c r="E23">
        <v>8</v>
      </c>
      <c r="F23" s="19">
        <v>59</v>
      </c>
      <c r="G23" s="14">
        <f t="shared" si="1"/>
        <v>472</v>
      </c>
      <c r="H23" s="17"/>
    </row>
    <row r="24" spans="1:8" ht="18" customHeight="1" x14ac:dyDescent="0.2">
      <c r="A24" s="1" t="s">
        <v>35</v>
      </c>
      <c r="B24" t="s">
        <v>9</v>
      </c>
      <c r="C24" s="12" t="s">
        <v>40</v>
      </c>
      <c r="D24" s="7" t="s">
        <v>65</v>
      </c>
      <c r="E24">
        <v>1</v>
      </c>
      <c r="F24" s="19">
        <v>1350</v>
      </c>
      <c r="G24" s="14">
        <f t="shared" si="1"/>
        <v>1350</v>
      </c>
      <c r="H24" s="17"/>
    </row>
    <row r="25" spans="1:8" ht="16" x14ac:dyDescent="0.2">
      <c r="A25" s="1" t="s">
        <v>35</v>
      </c>
      <c r="B25" t="s">
        <v>36</v>
      </c>
      <c r="C25" s="12" t="s">
        <v>41</v>
      </c>
      <c r="D25" s="7" t="s">
        <v>42</v>
      </c>
      <c r="E25">
        <v>8</v>
      </c>
      <c r="F25" s="19">
        <v>330</v>
      </c>
      <c r="G25" s="14">
        <f t="shared" si="1"/>
        <v>2640</v>
      </c>
      <c r="H25" s="17"/>
    </row>
    <row r="26" spans="1:8" x14ac:dyDescent="0.2">
      <c r="F26" s="20" t="s">
        <v>64</v>
      </c>
      <c r="H26" s="17"/>
    </row>
    <row r="27" spans="1:8" x14ac:dyDescent="0.2">
      <c r="A27" s="11"/>
      <c r="F27" s="21" t="s">
        <v>64</v>
      </c>
      <c r="G27" s="22"/>
      <c r="H27" s="17"/>
    </row>
    <row r="28" spans="1:8" ht="16" x14ac:dyDescent="0.2">
      <c r="D28" s="23" t="s">
        <v>43</v>
      </c>
      <c r="F28" t="s">
        <v>64</v>
      </c>
      <c r="G28" s="17">
        <f>SUM(G6:G26)</f>
        <v>155305</v>
      </c>
      <c r="H28" s="17"/>
    </row>
    <row r="29" spans="1:8" x14ac:dyDescent="0.2">
      <c r="D29" s="23"/>
      <c r="F29" t="s">
        <v>64</v>
      </c>
      <c r="H29" s="17"/>
    </row>
    <row r="30" spans="1:8" x14ac:dyDescent="0.2">
      <c r="D30" s="23"/>
      <c r="F30" t="s">
        <v>64</v>
      </c>
      <c r="H30" s="17"/>
    </row>
    <row r="31" spans="1:8" s="25" customFormat="1" x14ac:dyDescent="0.2">
      <c r="A31" s="33" t="s">
        <v>53</v>
      </c>
      <c r="C31" s="26"/>
      <c r="D31" s="27"/>
      <c r="F31" s="28" t="s">
        <v>64</v>
      </c>
      <c r="G31" s="29"/>
      <c r="H31" s="30"/>
    </row>
    <row r="32" spans="1:8" x14ac:dyDescent="0.2">
      <c r="D32" s="23"/>
      <c r="F32" t="s">
        <v>64</v>
      </c>
      <c r="H32" s="17"/>
    </row>
    <row r="33" spans="1:8" ht="16" x14ac:dyDescent="0.2">
      <c r="A33" s="11" t="s">
        <v>26</v>
      </c>
      <c r="B33" t="s">
        <v>54</v>
      </c>
      <c r="C33" s="24" t="s">
        <v>55</v>
      </c>
      <c r="D33" s="34" t="s">
        <v>56</v>
      </c>
      <c r="F33" s="19">
        <v>613</v>
      </c>
      <c r="G33" s="14">
        <f>F33</f>
        <v>613</v>
      </c>
      <c r="H33" s="17"/>
    </row>
    <row r="34" spans="1:8" ht="16" x14ac:dyDescent="0.2">
      <c r="A34" s="11" t="s">
        <v>26</v>
      </c>
      <c r="B34" t="s">
        <v>54</v>
      </c>
      <c r="C34" s="24" t="s">
        <v>57</v>
      </c>
      <c r="D34" s="34" t="s">
        <v>58</v>
      </c>
      <c r="H34" s="17"/>
    </row>
    <row r="35" spans="1:8" x14ac:dyDescent="0.2">
      <c r="D35" s="23"/>
      <c r="H35" s="17"/>
    </row>
    <row r="36" spans="1:8" s="25" customFormat="1" x14ac:dyDescent="0.2">
      <c r="C36" s="26"/>
      <c r="D36" s="27"/>
      <c r="F36" s="28"/>
      <c r="G36" s="29"/>
      <c r="H36" s="30"/>
    </row>
    <row r="37" spans="1:8" s="1" customFormat="1" x14ac:dyDescent="0.2">
      <c r="D37" s="2"/>
      <c r="H37" s="17"/>
    </row>
    <row r="38" spans="1:8" s="1" customFormat="1" ht="32" x14ac:dyDescent="0.2">
      <c r="D38" s="31" t="s">
        <v>67</v>
      </c>
      <c r="H38" s="17"/>
    </row>
    <row r="39" spans="1:8" s="1" customFormat="1" ht="16" x14ac:dyDescent="0.2">
      <c r="D39" s="32" t="s">
        <v>44</v>
      </c>
      <c r="H39" s="17"/>
    </row>
    <row r="40" spans="1:8" ht="32" x14ac:dyDescent="0.2">
      <c r="A40" s="2" t="s">
        <v>45</v>
      </c>
      <c r="B40" t="s">
        <v>46</v>
      </c>
    </row>
    <row r="41" spans="1:8" x14ac:dyDescent="0.2">
      <c r="B41" t="s">
        <v>47</v>
      </c>
    </row>
    <row r="42" spans="1:8" x14ac:dyDescent="0.2">
      <c r="B42" t="s">
        <v>48</v>
      </c>
    </row>
    <row r="43" spans="1:8" x14ac:dyDescent="0.2">
      <c r="B43" t="s">
        <v>49</v>
      </c>
    </row>
    <row r="44" spans="1:8" x14ac:dyDescent="0.2">
      <c r="B44" t="s">
        <v>50</v>
      </c>
    </row>
    <row r="45" spans="1:8" x14ac:dyDescent="0.2">
      <c r="B45" t="s">
        <v>51</v>
      </c>
    </row>
    <row r="46" spans="1:8" x14ac:dyDescent="0.2">
      <c r="B46" t="s">
        <v>52</v>
      </c>
    </row>
  </sheetData>
  <hyperlinks>
    <hyperlink ref="C6" r:id="rId1" location="sort=relevancy&amp;numberOfResults=20" display="UPS-OL3000R, UPS-OLIPCARD" xr:uid="{07ED7AB5-5E74-5A41-8009-984FA7650761}"/>
    <hyperlink ref="C11" r:id="rId2" xr:uid="{A56218F6-DE6A-A54C-90D1-21A75F23A19D}"/>
    <hyperlink ref="C12" r:id="rId3" xr:uid="{C8BC9C2A-F96E-534F-892B-F626DE0506EA}"/>
    <hyperlink ref="C13" r:id="rId4" xr:uid="{477E4E98-1115-CA4F-AEB8-1A4ACDA92AED}"/>
    <hyperlink ref="C16" r:id="rId5" location="sort=relevancy&amp;numberOfResults=20" xr:uid="{E998E4D4-55EF-154F-B5DD-8E3C68A9587C}"/>
    <hyperlink ref="C17" r:id="rId6" location="sort=relevancy&amp;numberOfResults=20" xr:uid="{84E0496A-771E-EC4E-8AF3-D737FB2241B1}"/>
    <hyperlink ref="C20" r:id="rId7" location="sort=relevancy&amp;numberOfResults=20" xr:uid="{3F3F4A82-C49F-F040-98F2-C8E6E8576E48}"/>
    <hyperlink ref="C22" r:id="rId8" xr:uid="{61EC19B0-36A1-8343-B378-3F26D0130F12}"/>
    <hyperlink ref="C23" r:id="rId9" xr:uid="{DE6C9711-BF56-B645-9C15-A485D0115BBE}"/>
    <hyperlink ref="C24" r:id="rId10" location="sort=relevancy&amp;numberOfResults=20" xr:uid="{0B513AA0-A109-B249-B1F0-94AC9B174FF2}"/>
    <hyperlink ref="C25" r:id="rId11" xr:uid="{2DC74418-676F-A141-BA80-75245C12CDB5}"/>
    <hyperlink ref="C8" r:id="rId12" location="sort=relevancy&amp;numberOfResults=20" xr:uid="{6DB98925-567C-9B44-AAA2-00E317BE4BB8}"/>
    <hyperlink ref="C18" r:id="rId13" location="sort=relevancy&amp;numberOfResults=20" xr:uid="{76618907-1CB5-7841-AF1A-E8634E55EA20}"/>
    <hyperlink ref="D39" r:id="rId14" display="https://www.legrandav.com/my_account" xr:uid="{6F7F8DA5-83DD-0742-BBC6-0F48F473543F}"/>
    <hyperlink ref="C7" r:id="rId15" location="sort=relevancy&amp;numberOfResults=20" xr:uid="{22944B9D-8FB1-9F47-AD72-24C00E699280}"/>
    <hyperlink ref="C19" r:id="rId16" location="sort=relevancy&amp;numberOfResults=20" xr:uid="{B2DD9E86-07C2-4F4B-AAC7-48BB0E9FD33F}"/>
    <hyperlink ref="C33" r:id="rId17" location="sort=relevancy&amp;numberOfResults=20" xr:uid="{E3C68195-65C8-F241-B95F-7DA7D035017B}"/>
    <hyperlink ref="C34" r:id="rId18" xr:uid="{0BEB5D1F-A3F8-1249-B0C8-50DE4C346FFF}"/>
  </hyperlinks>
  <pageMargins left="0.7" right="0.7" top="0.75" bottom="0.75" header="0.3" footer="0.3"/>
  <pageSetup orientation="portrait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Video Walls-Consoles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2021-06-15T11:48:36Z</dcterms:created>
  <dcterms:modified xsi:type="dcterms:W3CDTF">2023-05-10T15:24:20Z</dcterms:modified>
</cp:coreProperties>
</file>