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8_{0F45B745-7080-3844-9ED4-0096F6EA9937}" xr6:coauthVersionLast="47" xr6:coauthVersionMax="47" xr10:uidLastSave="{00000000-0000-0000-0000-000000000000}"/>
  <bookViews>
    <workbookView xWindow="1480" yWindow="980" windowWidth="27640" windowHeight="15840" xr2:uid="{86723D8F-AC77-A344-8972-C18A866CFDD6}"/>
  </bookViews>
  <sheets>
    <sheet name="Forum Collaboration Suit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0" i="1"/>
  <c r="G18" i="1"/>
  <c r="G15" i="1"/>
  <c r="G14" i="1"/>
  <c r="G13" i="1"/>
  <c r="G12" i="1"/>
  <c r="G8" i="1"/>
  <c r="G7" i="1"/>
  <c r="G6" i="1"/>
  <c r="G5" i="1"/>
  <c r="G33" i="1" s="1"/>
  <c r="G31" i="1" l="1"/>
  <c r="G32" i="1"/>
</calcChain>
</file>

<file path=xl/sharedStrings.xml><?xml version="1.0" encoding="utf-8"?>
<sst xmlns="http://schemas.openxmlformats.org/spreadsheetml/2006/main" count="108" uniqueCount="78">
  <si>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</si>
  <si>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</si>
  <si>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</si>
  <si>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</si>
  <si>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</si>
  <si>
    <r>
      <t xml:space="preserve">Total Retail/MSRPTotal Retail/MSRP </t>
    </r>
    <r>
      <rPr>
        <b/>
        <sz val="11"/>
        <color theme="1"/>
        <rFont val="Calibri (Body)"/>
      </rPr>
      <t>*Subject to change without notice</t>
    </r>
  </si>
  <si>
    <t>210424 - The Forum™ Collaboration Suite from Middle Atlantic</t>
  </si>
  <si>
    <t>Furniture and Racks</t>
  </si>
  <si>
    <t>Middle Atlantic</t>
  </si>
  <si>
    <t>FM-DS-6675FS-HD8W</t>
  </si>
  <si>
    <t>Forum™ Free-Standing Dual Display Mount</t>
  </si>
  <si>
    <t>FM-TAN-0905430-D8W</t>
  </si>
  <si>
    <t>Forum™ Angle Table, 5-Person, Sitting Height, White Top and White Base *</t>
  </si>
  <si>
    <t>FM-TAR-0883430-A3B</t>
  </si>
  <si>
    <t>Forum™ Arc Table, 3-Person, Sitting Height, White Top and White Base</t>
  </si>
  <si>
    <t>FM-TRE-0602730-D8B</t>
  </si>
  <si>
    <t>Forum™ Rectangle Table for 2 People, 30" Seated Height, Designer White Table Top with Dark Table Base</t>
  </si>
  <si>
    <t xml:space="preserve">       *Only choose one table option - the arc OR the angle shape - no need for both</t>
  </si>
  <si>
    <t/>
  </si>
  <si>
    <t>Camera System</t>
  </si>
  <si>
    <t>Vaddio</t>
  </si>
  <si>
    <t>999-21100-000</t>
  </si>
  <si>
    <t>IntelliSHOT Auto-Tracking Camera</t>
  </si>
  <si>
    <t>999-9995-330</t>
  </si>
  <si>
    <t>Twin Mono Amp</t>
  </si>
  <si>
    <t>999-8565-000</t>
  </si>
  <si>
    <t xml:space="preserve">EasyTalk Sound Bar </t>
  </si>
  <si>
    <t>999-42300-000</t>
  </si>
  <si>
    <t>Device Controller</t>
  </si>
  <si>
    <t>Power Distribution</t>
  </si>
  <si>
    <t>UPS-S500R</t>
  </si>
  <si>
    <t>1 RU Select Series UPS Backup power, 500VA</t>
  </si>
  <si>
    <t>Mounts</t>
  </si>
  <si>
    <t>Chief</t>
  </si>
  <si>
    <t>FCA800E</t>
  </si>
  <si>
    <t>Fusion® Above/Below IntelliSHOT Camera Mount for Large Displays</t>
  </si>
  <si>
    <t>Connectivity, Cable Management &amp; Networking</t>
  </si>
  <si>
    <t>C2G</t>
  </si>
  <si>
    <t>C2G10377</t>
  </si>
  <si>
    <t>6ft (1.8m) C2G Performance Series Ultra Flexible High Speed HDMI Cable - 4K 60Hz In-Wall, CMG (FT4) Rated</t>
  </si>
  <si>
    <t>10 ft USB-C® to USB-A SuperSpeed USB 5Gbps Cable M/M - Black</t>
  </si>
  <si>
    <t>6ft Cat6 Snagless Unshielded (UTP) Ethernet Network Patch Cable - Black</t>
  </si>
  <si>
    <t>25ft Cat6 Snagless Unshielded (UTP) Ethernet Network Patch Cable - Black</t>
  </si>
  <si>
    <t>Luxul</t>
  </si>
  <si>
    <t>AMS-1816P</t>
  </si>
  <si>
    <t>AV Series 18-Port Gigabit PoE+ L2/L3 Managed Switch with US Power Cord</t>
  </si>
  <si>
    <t>Connectrac</t>
  </si>
  <si>
    <t>CT.XP.1-06-25.1c</t>
  </si>
  <si>
    <t>6 FT Express Under Carpet Kit</t>
  </si>
  <si>
    <t>System Total w/Angle Table</t>
  </si>
  <si>
    <t>System Total w/Arc Table</t>
  </si>
  <si>
    <t>System Total w/Rectangle Table</t>
  </si>
  <si>
    <t>Optional Items / Kick it Up a Notch</t>
  </si>
  <si>
    <t>Audio</t>
  </si>
  <si>
    <t>999-85100-000</t>
  </si>
  <si>
    <t>CeilingMIC Microphone</t>
  </si>
  <si>
    <t>999-85000-000W</t>
  </si>
  <si>
    <t xml:space="preserve">TableMIC Microphone </t>
  </si>
  <si>
    <t>Furniture</t>
  </si>
  <si>
    <t>TBL-ARC-3P-SH-WW </t>
  </si>
  <si>
    <t xml:space="preserve">Add addional Forum™  Arc Tables to create more space for meeting attendents - Arc Shape Table, 3-Person, Sitting Height, White Top and White Base </t>
  </si>
  <si>
    <t>Power</t>
  </si>
  <si>
    <t>Wiremold</t>
  </si>
  <si>
    <t>MDSA10-WH</t>
  </si>
  <si>
    <t>ModPower Primary Unit, On Surface</t>
  </si>
  <si>
    <t xml:space="preserve">         198.28</t>
  </si>
  <si>
    <t>MDCA3-WH</t>
  </si>
  <si>
    <t>ModPower Middle Unit, On Surface - White</t>
  </si>
  <si>
    <t xml:space="preserve">         190.75</t>
  </si>
  <si>
    <t>MDEA3-WH</t>
  </si>
  <si>
    <t>ModPower End Unit, On Surface - White</t>
  </si>
  <si>
    <t xml:space="preserve">         165.23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</si>
  <si>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</si>
  <si>
    <t>Login to LegrandAV.com for current information. </t>
  </si>
  <si>
    <t>To Be Sourced From Another Vendor</t>
  </si>
  <si>
    <t>Display</t>
  </si>
  <si>
    <t xml:space="preserve">Laptop / PC </t>
  </si>
  <si>
    <t>Keyboard/Mouse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</si>
</sst>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(Body)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wrapText="1"/>
    </xf>
    <xf numFmtId="44" fontId="2" fillId="0" borderId="1" xfId="1" applyFont="1" applyFill="1" applyBorder="1" applyAlignment="1">
      <alignment wrapText="1"/>
    </xf>
    <xf numFmtId="0" fontId="4" fillId="0" borderId="1" xfId="0" applyFont="1" applyBorder="1"/>
    <xf numFmtId="0" fontId="5" fillId="0" borderId="1" xfId="2" applyFill="1" applyBorder="1"/>
    <xf numFmtId="0" fontId="0" fillId="0" borderId="1" xfId="0" applyBorder="1" applyAlignment="1">
      <alignment wrapText="1"/>
    </xf>
    <xf numFmtId="44" fontId="0" fillId="0" borderId="1" xfId="1" applyFont="1" applyFill="1" applyBorder="1"/>
    <xf numFmtId="44" fontId="0" fillId="0" borderId="1" xfId="0" applyNumberFormat="1" applyBorder="1"/>
    <xf numFmtId="0" fontId="5" fillId="2" borderId="1" xfId="2" applyFill="1" applyBorder="1"/>
    <xf numFmtId="0" fontId="4" fillId="0" borderId="1" xfId="0" applyFont="1" applyBorder="1" applyAlignment="1">
      <alignment wrapText="1"/>
    </xf>
    <xf numFmtId="0" fontId="5" fillId="0" borderId="1" xfId="2" applyFill="1" applyBorder="1" applyAlignment="1">
      <alignment horizontal="left"/>
    </xf>
    <xf numFmtId="164" fontId="5" fillId="0" borderId="1" xfId="2" applyNumberFormat="1" applyFill="1" applyBorder="1" applyAlignment="1">
      <alignment horizontal="left"/>
    </xf>
    <xf numFmtId="49" fontId="5" fillId="0" borderId="0" xfId="2" applyNumberFormat="1" applyFill="1" applyAlignment="1">
      <alignment horizontal="left"/>
    </xf>
    <xf numFmtId="49" fontId="1" fillId="0" borderId="0" xfId="2" applyNumberFormat="1" applyFont="1" applyFill="1" applyAlignment="1">
      <alignment horizontal="left"/>
    </xf>
    <xf numFmtId="8" fontId="6" fillId="0" borderId="0" xfId="0" applyNumberFormat="1" applyFont="1"/>
    <xf numFmtId="0" fontId="2" fillId="0" borderId="1" xfId="0" applyFont="1" applyBorder="1" applyAlignment="1">
      <alignment horizontal="right" wrapText="1"/>
    </xf>
    <xf numFmtId="0" fontId="7" fillId="0" borderId="1" xfId="0" applyFont="1" applyBorder="1"/>
    <xf numFmtId="44" fontId="2" fillId="0" borderId="1" xfId="0" applyNumberFormat="1" applyFont="1" applyBorder="1"/>
    <xf numFmtId="0" fontId="0" fillId="3" borderId="1" xfId="0" applyFill="1" applyBorder="1"/>
    <xf numFmtId="0" fontId="5" fillId="3" borderId="1" xfId="2" quotePrefix="1" applyFill="1" applyBorder="1" applyAlignment="1">
      <alignment horizontal="left" vertical="center"/>
    </xf>
    <xf numFmtId="0" fontId="2" fillId="3" borderId="1" xfId="0" applyFont="1" applyFill="1" applyBorder="1" applyAlignment="1">
      <alignment wrapText="1"/>
    </xf>
    <xf numFmtId="44" fontId="0" fillId="3" borderId="1" xfId="1" applyFont="1" applyFill="1" applyBorder="1"/>
    <xf numFmtId="44" fontId="0" fillId="3" borderId="1" xfId="0" applyNumberFormat="1" applyFill="1" applyBorder="1"/>
    <xf numFmtId="0" fontId="5" fillId="0" borderId="1" xfId="2" quotePrefix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5" fillId="0" borderId="1" xfId="2" quotePrefix="1" applyFill="1" applyBorder="1" applyAlignment="1">
      <alignment horizontal="left"/>
    </xf>
    <xf numFmtId="44" fontId="0" fillId="4" borderId="1" xfId="1" applyFont="1" applyFill="1" applyBorder="1"/>
    <xf numFmtId="0" fontId="5" fillId="0" borderId="1" xfId="2" applyBorder="1"/>
    <xf numFmtId="0" fontId="8" fillId="0" borderId="1" xfId="0" applyFont="1" applyBorder="1" applyAlignment="1">
      <alignment horizontal="left" vertical="center" wrapText="1"/>
    </xf>
    <xf numFmtId="0" fontId="5" fillId="0" borderId="1" xfId="2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38391C7-032F-1748-AD7A-31159204298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371C0C8-1A92-0C40-9E9B-16C708470F7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A3DEF2-445A-D94E-9DAD-1A8025DAC8B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B84FCF2-8676-7845-8D33-865BE5A2855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114299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F85E2D2-D3E4-1647-9984-F9FE6A80CFB6}"/>
            </a:ext>
          </a:extLst>
        </xdr:cNvPr>
        <xdr:cNvSpPr>
          <a:spLocks noChangeAspect="1" noChangeArrowheads="1"/>
        </xdr:cNvSpPr>
      </xdr:nvSpPr>
      <xdr:spPr bwMode="auto">
        <a:xfrm>
          <a:off x="0" y="12598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1713A21-5969-2242-AE6A-5C942500DBE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09A9E4E-0A23-CA44-A04C-2C7B8C1FDF5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53975</xdr:colOff>
      <xdr:row>0</xdr:row>
      <xdr:rowOff>88901</xdr:rowOff>
    </xdr:from>
    <xdr:to>
      <xdr:col>0</xdr:col>
      <xdr:colOff>1611313</xdr:colOff>
      <xdr:row>0</xdr:row>
      <xdr:rowOff>392295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7A3AE3A-8F43-4345-B0EB-27417A404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88901"/>
          <a:ext cx="1557338" cy="303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31</xdr:row>
      <xdr:rowOff>0</xdr:rowOff>
    </xdr:from>
    <xdr:ext cx="304800" cy="5207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503E1B2-2007-254D-87BC-EDF1F2FA5EA5}"/>
            </a:ext>
          </a:extLst>
        </xdr:cNvPr>
        <xdr:cNvSpPr>
          <a:spLocks noChangeAspect="1" noChangeArrowheads="1"/>
        </xdr:cNvSpPr>
      </xdr:nvSpPr>
      <xdr:spPr bwMode="auto">
        <a:xfrm>
          <a:off x="0" y="7493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5207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CE69FDC-30B9-764E-BE8F-DD4ECB448704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78994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BECB0AC-7217-1948-B7C4-856CFD4074BB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789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5207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7265C5C-EC78-B94C-A172-A20483D98020}"/>
            </a:ext>
            <a:ext uri="{147F2762-F138-4A5C-976F-8EAC2B608ADB}">
              <a16:predDERef xmlns:a16="http://schemas.microsoft.com/office/drawing/2014/main" pred="{6B5510D7-0088-406B-964F-DF5E5CFD4A00}"/>
            </a:ext>
          </a:extLst>
        </xdr:cNvPr>
        <xdr:cNvSpPr>
          <a:spLocks noChangeAspect="1" noChangeArrowheads="1"/>
        </xdr:cNvSpPr>
      </xdr:nvSpPr>
      <xdr:spPr bwMode="auto">
        <a:xfrm>
          <a:off x="0" y="74930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5207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6DA1905-70F8-2E4F-98EB-44D769DE38AB}"/>
            </a:ext>
            <a:ext uri="{147F2762-F138-4A5C-976F-8EAC2B608ADB}">
              <a16:predDERef xmlns:a16="http://schemas.microsoft.com/office/drawing/2014/main" pred="{3D246371-EAD1-4C7F-9CE6-261DA8F1B3C1}"/>
            </a:ext>
          </a:extLst>
        </xdr:cNvPr>
        <xdr:cNvSpPr>
          <a:spLocks noChangeAspect="1" noChangeArrowheads="1"/>
        </xdr:cNvSpPr>
      </xdr:nvSpPr>
      <xdr:spPr bwMode="auto">
        <a:xfrm>
          <a:off x="0" y="78994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F3A3F0E-FB3A-0544-8905-4178FC012BDF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1023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5728F88-441B-A742-9059-103C72E68C56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904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8C2CD6C-FCFE-7C49-86CD-A69F2A1DCA6F}"/>
            </a:ext>
          </a:extLst>
        </xdr:cNvPr>
        <xdr:cNvSpPr>
          <a:spLocks noChangeAspect="1" noChangeArrowheads="1"/>
        </xdr:cNvSpPr>
      </xdr:nvSpPr>
      <xdr:spPr bwMode="auto">
        <a:xfrm>
          <a:off x="0" y="7099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5207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193209F-79AF-944F-B3A4-19CF08C842DB}"/>
            </a:ext>
            <a:ext uri="{147F2762-F138-4A5C-976F-8EAC2B608ADB}">
              <a16:predDERef xmlns:a16="http://schemas.microsoft.com/office/drawing/2014/main" pred="{6B5510D7-0088-406B-964F-DF5E5CFD4A00}"/>
            </a:ext>
          </a:extLst>
        </xdr:cNvPr>
        <xdr:cNvSpPr>
          <a:spLocks noChangeAspect="1" noChangeArrowheads="1"/>
        </xdr:cNvSpPr>
      </xdr:nvSpPr>
      <xdr:spPr bwMode="auto">
        <a:xfrm>
          <a:off x="0" y="7099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cables_and_connectivity/category_cables/cat6-snagless-patch-cable/cg27155" TargetMode="External"/><Relationship Id="rId13" Type="http://schemas.openxmlformats.org/officeDocument/2006/relationships/hyperlink" Target="https://www.legrandav.com/products/furniture-power-and-table-boxes/modular-power/modpower-end-unit-on-surface/mdea3-wh" TargetMode="External"/><Relationship Id="rId18" Type="http://schemas.openxmlformats.org/officeDocument/2006/relationships/hyperlink" Target="https://www.legrandav.com/products/cameras/hd_fixed_camera/intellishot-eptz-camera/999-21100-000" TargetMode="External"/><Relationship Id="rId3" Type="http://schemas.openxmlformats.org/officeDocument/2006/relationships/hyperlink" Target="https://www.legrandav.com/products/vaddio/control/vaddio_device_controller?ID=%7b0688362F-232F-4632-9791-438CEA9559B5%7d" TargetMode="External"/><Relationship Id="rId21" Type="http://schemas.openxmlformats.org/officeDocument/2006/relationships/hyperlink" Target="https://content.legrandav.com/products/technical_furniture/collaboration/forum_collaboration_suite_tables/fm-tar-0883430-a3b" TargetMode="External"/><Relationship Id="rId7" Type="http://schemas.openxmlformats.org/officeDocument/2006/relationships/hyperlink" Target="https://www.legrandav.com/products/cables_and_connectivity/category_cables/cat6-snagless-patch-cable/cg03983" TargetMode="External"/><Relationship Id="rId12" Type="http://schemas.openxmlformats.org/officeDocument/2006/relationships/hyperlink" Target="https://www.legrandav.com/products/furniture-power-and-table-boxes/modular-power/modpower-middle-unit-on-surface/mdca3-wh" TargetMode="External"/><Relationship Id="rId17" Type="http://schemas.openxmlformats.org/officeDocument/2006/relationships/hyperlink" Target="https://www.legrandav.com/products/cables_and_connectivity/usb_cables/usb-c-to-usb-a-superspeed-usb-5gbps-cable-mm/cg28833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www.legrandav.com/products/furniture-power-and-table-boxes/modular-power/modpower-primary-unit-on-surface/mdsa10-wh" TargetMode="External"/><Relationship Id="rId16" Type="http://schemas.openxmlformats.org/officeDocument/2006/relationships/hyperlink" Target="https://www.legrandav.com/products/technical_furniture/collaboration/forum_collaboration_suite_arc_table/tbl-arc-3p-sh-ww" TargetMode="External"/><Relationship Id="rId20" Type="http://schemas.openxmlformats.org/officeDocument/2006/relationships/hyperlink" Target="https://www.legrandav.com/products/audio/speaker/easytalk-sound-bar/999-8565-000" TargetMode="External"/><Relationship Id="rId1" Type="http://schemas.openxmlformats.org/officeDocument/2006/relationships/hyperlink" Target="https://www.legrandav.com/my_account" TargetMode="External"/><Relationship Id="rId6" Type="http://schemas.openxmlformats.org/officeDocument/2006/relationships/hyperlink" Target="https://www.legrandav.com/products/cables_and_connectivity/video_cables/c2g-performance-series-ultra-flexible-high-speed-hdmi-cable/c2g10377" TargetMode="External"/><Relationship Id="rId11" Type="http://schemas.openxmlformats.org/officeDocument/2006/relationships/hyperlink" Target="https://www.legrandav.com/products/vaddio/audio/microphones/tablemic_microphone?Color=%7BD0F4F8E0-5E9B-45B9-8257-E4D517BFB3DB%7D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legrandav.com/products/accessories/display-tv-accessories/fusion-component_-video-conference-camera-shelves/fca800e" TargetMode="External"/><Relationship Id="rId15" Type="http://schemas.openxmlformats.org/officeDocument/2006/relationships/hyperlink" Target="https://content.legrandav.com/products/technical_furniture/collaboration/forum_collaboration_suite_tables/fm-tan-0905430-d8w" TargetMode="External"/><Relationship Id="rId23" Type="http://schemas.openxmlformats.org/officeDocument/2006/relationships/hyperlink" Target="https://www.legrandav.com/products/raceway-and-cord-covers/under-carpet/express-under-carpet-raceway/express-under-carpet-kit-6ft" TargetMode="External"/><Relationship Id="rId10" Type="http://schemas.openxmlformats.org/officeDocument/2006/relationships/hyperlink" Target="https://www.legrandav.com/products/vaddio/audio/microphones/ceilingmic_microphone?Color=%7BD0F4F8E0-5E9B-45B9-8257-E4D517BFB3DB%7D" TargetMode="External"/><Relationship Id="rId19" Type="http://schemas.openxmlformats.org/officeDocument/2006/relationships/hyperlink" Target="https://www.legrandav.com/products/audio/i_o_devices/twin-mono-amp/999-9995-330" TargetMode="External"/><Relationship Id="rId4" Type="http://schemas.openxmlformats.org/officeDocument/2006/relationships/hyperlink" Target="https://www.legrandav.com/products/power/ups_backup_systems/select_ups_backup_power_system/ups-s500r" TargetMode="External"/><Relationship Id="rId9" Type="http://schemas.openxmlformats.org/officeDocument/2006/relationships/hyperlink" Target="https://www.legrandav.com/products/switches/managed_switches/av_series_18-port_gigabit_poe_l2_l3_managed_switch/ams-1816p" TargetMode="External"/><Relationship Id="rId14" Type="http://schemas.openxmlformats.org/officeDocument/2006/relationships/hyperlink" Target="https://www.legrandav.com/products/technical_furniture/collaboration/forum_collaboration_suite" TargetMode="External"/><Relationship Id="rId22" Type="http://schemas.openxmlformats.org/officeDocument/2006/relationships/hyperlink" Target="https://content.legrandav.com/products/technical_furniture/collaboration/forum_collaboration_suite_tables/fm-tre-0602730-d8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023B8-1A45-CC4A-AEC5-89AA8311770C}">
  <dimension ref="A1:H58"/>
  <sheetViews>
    <sheetView tabSelected="1" zoomScale="110" zoomScaleNormal="110" workbookViewId="0">
      <pane ySplit="1" topLeftCell="A2" activePane="bottomLeft" state="frozen"/>
      <selection activeCell="E2" sqref="E2"/>
      <selection pane="bottomLeft" activeCell="B28" sqref="B28:F28"/>
    </sheetView>
  </sheetViews>
  <sheetFormatPr baseColWidth="10" defaultColWidth="8.83203125" defaultRowHeight="15" x14ac:dyDescent="0.2"/>
  <cols>
    <col min="1" max="1" width="33.83203125" style="1" customWidth="1"/>
    <col min="2" max="2" width="21.5" style="1" customWidth="1"/>
    <col min="3" max="3" width="34.6640625" style="1" customWidth="1"/>
    <col min="4" max="4" width="90" style="8" customWidth="1"/>
    <col min="5" max="5" width="8.83203125" style="1"/>
    <col min="6" max="6" width="12.83203125" style="1" customWidth="1"/>
    <col min="7" max="7" width="19" style="1" customWidth="1"/>
    <col min="8" max="16384" width="8.83203125" style="1"/>
  </cols>
  <sheetData>
    <row r="1" spans="1:8" ht="80" x14ac:dyDescent="0.2"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3" t="s">
        <v>5</v>
      </c>
      <c r="H1" s="3"/>
    </row>
    <row r="2" spans="1:8" ht="43" customHeight="1" x14ac:dyDescent="0.2">
      <c r="A2" s="3" t="s">
        <v>6</v>
      </c>
      <c r="B2" s="2"/>
      <c r="C2" s="2"/>
      <c r="D2" s="3"/>
      <c r="E2" s="3"/>
      <c r="F2" s="5"/>
      <c r="G2" s="3"/>
      <c r="H2" s="3"/>
    </row>
    <row r="3" spans="1:8" ht="15" customHeight="1" x14ac:dyDescent="0.2">
      <c r="A3" s="3"/>
      <c r="B3" s="2"/>
      <c r="C3" s="2"/>
      <c r="D3" s="3"/>
      <c r="E3" s="3"/>
      <c r="F3" s="5"/>
      <c r="G3" s="3"/>
      <c r="H3" s="3"/>
    </row>
    <row r="4" spans="1:8" ht="14.5" customHeight="1" x14ac:dyDescent="0.2">
      <c r="B4" s="2"/>
      <c r="C4" s="2"/>
      <c r="D4" s="3"/>
      <c r="E4" s="3"/>
      <c r="F4" s="5"/>
      <c r="G4" s="3"/>
      <c r="H4" s="3"/>
    </row>
    <row r="5" spans="1:8" ht="16" x14ac:dyDescent="0.2">
      <c r="A5" s="6" t="s">
        <v>7</v>
      </c>
      <c r="B5" s="1" t="s">
        <v>8</v>
      </c>
      <c r="C5" s="7" t="s">
        <v>9</v>
      </c>
      <c r="D5" s="8" t="s">
        <v>10</v>
      </c>
      <c r="E5" s="1">
        <v>1</v>
      </c>
      <c r="F5" s="9">
        <v>8400</v>
      </c>
      <c r="G5" s="10">
        <f t="shared" ref="G5:G8" si="0">E5*F5</f>
        <v>8400</v>
      </c>
    </row>
    <row r="6" spans="1:8" ht="16" x14ac:dyDescent="0.2">
      <c r="A6" s="6"/>
      <c r="B6" s="1" t="s">
        <v>8</v>
      </c>
      <c r="C6" s="11" t="s">
        <v>11</v>
      </c>
      <c r="D6" s="8" t="s">
        <v>12</v>
      </c>
      <c r="E6" s="1">
        <v>1</v>
      </c>
      <c r="F6" s="9">
        <v>3745</v>
      </c>
      <c r="G6" s="10">
        <f t="shared" si="0"/>
        <v>3745</v>
      </c>
    </row>
    <row r="7" spans="1:8" ht="16" x14ac:dyDescent="0.2">
      <c r="A7" s="6"/>
      <c r="B7" s="1" t="s">
        <v>8</v>
      </c>
      <c r="C7" s="11" t="s">
        <v>13</v>
      </c>
      <c r="D7" s="8" t="s">
        <v>14</v>
      </c>
      <c r="E7" s="1">
        <v>1</v>
      </c>
      <c r="F7" s="9">
        <v>3210</v>
      </c>
      <c r="G7" s="10">
        <f t="shared" si="0"/>
        <v>3210</v>
      </c>
    </row>
    <row r="8" spans="1:8" ht="16" x14ac:dyDescent="0.2">
      <c r="A8" s="6"/>
      <c r="B8" s="1" t="s">
        <v>8</v>
      </c>
      <c r="C8" s="7" t="s">
        <v>15</v>
      </c>
      <c r="D8" s="8" t="s">
        <v>16</v>
      </c>
      <c r="E8" s="1">
        <v>1</v>
      </c>
      <c r="F8" s="9">
        <v>3210</v>
      </c>
      <c r="G8" s="10">
        <f t="shared" si="0"/>
        <v>3210</v>
      </c>
    </row>
    <row r="9" spans="1:8" ht="16" x14ac:dyDescent="0.2">
      <c r="A9" s="6"/>
      <c r="C9" s="7"/>
      <c r="D9" s="8" t="s">
        <v>17</v>
      </c>
      <c r="F9" s="9" t="s">
        <v>18</v>
      </c>
      <c r="G9" s="10"/>
    </row>
    <row r="10" spans="1:8" x14ac:dyDescent="0.2">
      <c r="A10" s="6"/>
      <c r="C10" s="7"/>
      <c r="F10" s="9"/>
      <c r="G10" s="10"/>
    </row>
    <row r="11" spans="1:8" x14ac:dyDescent="0.2">
      <c r="A11" s="6"/>
      <c r="C11" s="7"/>
      <c r="F11" s="9" t="s">
        <v>18</v>
      </c>
      <c r="G11" s="10"/>
    </row>
    <row r="12" spans="1:8" ht="16" x14ac:dyDescent="0.2">
      <c r="A12" s="6" t="s">
        <v>19</v>
      </c>
      <c r="B12" s="1" t="s">
        <v>20</v>
      </c>
      <c r="C12" s="7" t="s">
        <v>21</v>
      </c>
      <c r="D12" s="8" t="s">
        <v>22</v>
      </c>
      <c r="E12" s="1">
        <v>1</v>
      </c>
      <c r="F12" s="9">
        <v>2407</v>
      </c>
      <c r="G12" s="10">
        <f>E12*F12</f>
        <v>2407</v>
      </c>
    </row>
    <row r="13" spans="1:8" ht="16" x14ac:dyDescent="0.2">
      <c r="A13" s="6"/>
      <c r="B13" s="1" t="s">
        <v>20</v>
      </c>
      <c r="C13" s="7" t="s">
        <v>23</v>
      </c>
      <c r="D13" s="8" t="s">
        <v>24</v>
      </c>
      <c r="E13" s="1">
        <v>1</v>
      </c>
      <c r="F13" s="9">
        <v>299.99</v>
      </c>
      <c r="G13" s="10">
        <f t="shared" ref="G13:G14" si="1">E13*F13</f>
        <v>299.99</v>
      </c>
    </row>
    <row r="14" spans="1:8" ht="16" x14ac:dyDescent="0.2">
      <c r="A14" s="6"/>
      <c r="B14" s="1" t="s">
        <v>20</v>
      </c>
      <c r="C14" s="7" t="s">
        <v>25</v>
      </c>
      <c r="D14" s="8" t="s">
        <v>26</v>
      </c>
      <c r="E14" s="1">
        <v>1</v>
      </c>
      <c r="F14" s="9">
        <v>380</v>
      </c>
      <c r="G14" s="10">
        <f t="shared" si="1"/>
        <v>380</v>
      </c>
    </row>
    <row r="15" spans="1:8" ht="16" x14ac:dyDescent="0.2">
      <c r="A15" s="6"/>
      <c r="B15" s="1" t="s">
        <v>20</v>
      </c>
      <c r="C15" s="7" t="s">
        <v>27</v>
      </c>
      <c r="D15" s="8" t="s">
        <v>28</v>
      </c>
      <c r="E15" s="1">
        <v>1</v>
      </c>
      <c r="F15" s="9">
        <v>770</v>
      </c>
      <c r="G15" s="10">
        <f>E15*F15</f>
        <v>770</v>
      </c>
    </row>
    <row r="16" spans="1:8" x14ac:dyDescent="0.2">
      <c r="A16" s="6"/>
      <c r="C16" s="7"/>
      <c r="F16" s="9"/>
      <c r="G16" s="10"/>
    </row>
    <row r="17" spans="1:7" x14ac:dyDescent="0.2">
      <c r="A17" s="6"/>
      <c r="C17" s="7"/>
      <c r="F17" s="9" t="s">
        <v>18</v>
      </c>
      <c r="G17" s="10"/>
    </row>
    <row r="18" spans="1:7" ht="16" x14ac:dyDescent="0.2">
      <c r="A18" s="6" t="s">
        <v>29</v>
      </c>
      <c r="B18" s="1" t="s">
        <v>8</v>
      </c>
      <c r="C18" s="7" t="s">
        <v>30</v>
      </c>
      <c r="D18" s="8" t="s">
        <v>31</v>
      </c>
      <c r="E18" s="1">
        <v>1</v>
      </c>
      <c r="F18" s="9">
        <v>836</v>
      </c>
      <c r="G18" s="10">
        <f>E18*F18</f>
        <v>836</v>
      </c>
    </row>
    <row r="19" spans="1:7" x14ac:dyDescent="0.2">
      <c r="A19" s="6"/>
      <c r="C19" s="7"/>
      <c r="F19" s="9" t="s">
        <v>18</v>
      </c>
      <c r="G19" s="10"/>
    </row>
    <row r="20" spans="1:7" ht="16" x14ac:dyDescent="0.2">
      <c r="A20" s="6" t="s">
        <v>32</v>
      </c>
      <c r="B20" s="1" t="s">
        <v>33</v>
      </c>
      <c r="C20" s="7" t="s">
        <v>34</v>
      </c>
      <c r="D20" s="8" t="s">
        <v>35</v>
      </c>
      <c r="E20" s="1">
        <v>1</v>
      </c>
      <c r="F20" s="9">
        <v>158</v>
      </c>
      <c r="G20" s="10">
        <f>E20*F20</f>
        <v>158</v>
      </c>
    </row>
    <row r="21" spans="1:7" x14ac:dyDescent="0.2">
      <c r="A21" s="6"/>
      <c r="C21" s="7"/>
      <c r="F21" s="9" t="s">
        <v>18</v>
      </c>
      <c r="G21" s="10"/>
    </row>
    <row r="22" spans="1:7" x14ac:dyDescent="0.2">
      <c r="A22" s="6"/>
      <c r="C22" s="7"/>
      <c r="F22" s="9" t="s">
        <v>18</v>
      </c>
      <c r="G22" s="10"/>
    </row>
    <row r="23" spans="1:7" ht="32" x14ac:dyDescent="0.2">
      <c r="A23" s="12" t="s">
        <v>36</v>
      </c>
      <c r="B23" s="1" t="s">
        <v>37</v>
      </c>
      <c r="C23" s="13" t="s">
        <v>38</v>
      </c>
      <c r="D23" s="8" t="s">
        <v>39</v>
      </c>
      <c r="E23" s="1">
        <v>1</v>
      </c>
      <c r="F23" s="9">
        <v>23.99</v>
      </c>
      <c r="G23" s="10">
        <f>E23*F23</f>
        <v>23.99</v>
      </c>
    </row>
    <row r="24" spans="1:7" ht="16" x14ac:dyDescent="0.2">
      <c r="A24" s="12"/>
      <c r="B24" s="1" t="s">
        <v>37</v>
      </c>
      <c r="C24" s="13">
        <v>28833</v>
      </c>
      <c r="D24" s="8" t="s">
        <v>40</v>
      </c>
      <c r="F24" s="9"/>
      <c r="G24" s="10"/>
    </row>
    <row r="25" spans="1:7" ht="16" x14ac:dyDescent="0.2">
      <c r="A25" s="6"/>
      <c r="B25" s="1" t="s">
        <v>37</v>
      </c>
      <c r="C25" s="14">
        <v>3983</v>
      </c>
      <c r="D25" s="8" t="s">
        <v>41</v>
      </c>
      <c r="E25" s="1">
        <v>2</v>
      </c>
      <c r="F25" s="9">
        <v>6.99</v>
      </c>
      <c r="G25" s="10">
        <f>E25*F25</f>
        <v>13.98</v>
      </c>
    </row>
    <row r="26" spans="1:7" ht="16" x14ac:dyDescent="0.2">
      <c r="A26" s="6"/>
      <c r="B26" s="1" t="s">
        <v>37</v>
      </c>
      <c r="C26" s="13">
        <v>27155</v>
      </c>
      <c r="D26" s="8" t="s">
        <v>42</v>
      </c>
      <c r="E26" s="1">
        <v>1</v>
      </c>
      <c r="F26" s="9">
        <v>16.989999999999998</v>
      </c>
      <c r="G26" s="10">
        <f>E26*F26</f>
        <v>16.989999999999998</v>
      </c>
    </row>
    <row r="27" spans="1:7" ht="16" x14ac:dyDescent="0.2">
      <c r="A27" s="12"/>
      <c r="B27" s="1" t="s">
        <v>43</v>
      </c>
      <c r="C27" s="7" t="s">
        <v>44</v>
      </c>
      <c r="D27" s="8" t="s">
        <v>45</v>
      </c>
      <c r="E27" s="1">
        <v>1</v>
      </c>
      <c r="F27" s="9">
        <v>1100</v>
      </c>
      <c r="G27" s="10">
        <f>E27*F27</f>
        <v>1100</v>
      </c>
    </row>
    <row r="28" spans="1:7" x14ac:dyDescent="0.2">
      <c r="A28" s="6"/>
      <c r="B28" t="s">
        <v>46</v>
      </c>
      <c r="C28" s="15" t="s">
        <v>47</v>
      </c>
      <c r="D28" s="16" t="s">
        <v>48</v>
      </c>
      <c r="E28">
        <v>1</v>
      </c>
      <c r="F28" s="17">
        <v>1139.72</v>
      </c>
      <c r="G28" s="10">
        <f>E28*F28</f>
        <v>1139.72</v>
      </c>
    </row>
    <row r="29" spans="1:7" x14ac:dyDescent="0.2">
      <c r="A29" s="6"/>
      <c r="C29" s="7"/>
      <c r="F29" s="9"/>
      <c r="G29" s="10"/>
    </row>
    <row r="30" spans="1:7" x14ac:dyDescent="0.2">
      <c r="A30" s="6"/>
      <c r="C30" s="7"/>
      <c r="F30" s="9"/>
      <c r="G30" s="10"/>
    </row>
    <row r="31" spans="1:7" ht="16" x14ac:dyDescent="0.2">
      <c r="D31" s="18" t="s">
        <v>49</v>
      </c>
      <c r="E31" s="19"/>
      <c r="F31" s="9" t="s">
        <v>18</v>
      </c>
      <c r="G31" s="20">
        <f>SUM(G5,G6,G10:G29)</f>
        <v>19290.670000000002</v>
      </c>
    </row>
    <row r="32" spans="1:7" ht="16" x14ac:dyDescent="0.2">
      <c r="D32" s="18" t="s">
        <v>50</v>
      </c>
      <c r="E32" s="19"/>
      <c r="F32" s="10" t="s">
        <v>18</v>
      </c>
      <c r="G32" s="20">
        <f>SUM(G5,G7,G12:G29)</f>
        <v>18755.670000000002</v>
      </c>
    </row>
    <row r="33" spans="1:7" ht="16" x14ac:dyDescent="0.2">
      <c r="D33" s="18" t="s">
        <v>51</v>
      </c>
      <c r="E33" s="19"/>
      <c r="F33" s="9"/>
      <c r="G33" s="20">
        <f>SUM(G5,G8,G12:G29)</f>
        <v>18755.670000000002</v>
      </c>
    </row>
    <row r="34" spans="1:7" x14ac:dyDescent="0.2">
      <c r="F34" s="1" t="s">
        <v>18</v>
      </c>
    </row>
    <row r="35" spans="1:7" s="21" customFormat="1" x14ac:dyDescent="0.2">
      <c r="C35" s="22"/>
      <c r="D35" s="23"/>
      <c r="F35" s="24" t="s">
        <v>18</v>
      </c>
      <c r="G35" s="25"/>
    </row>
    <row r="36" spans="1:7" x14ac:dyDescent="0.2">
      <c r="C36" s="26"/>
      <c r="D36" s="3"/>
      <c r="F36" s="9" t="s">
        <v>18</v>
      </c>
      <c r="G36" s="10"/>
    </row>
    <row r="37" spans="1:7" x14ac:dyDescent="0.2">
      <c r="A37" s="27" t="s">
        <v>52</v>
      </c>
      <c r="F37" s="1" t="s">
        <v>18</v>
      </c>
    </row>
    <row r="38" spans="1:7" x14ac:dyDescent="0.2">
      <c r="A38" s="27"/>
      <c r="F38" s="1" t="s">
        <v>18</v>
      </c>
    </row>
    <row r="39" spans="1:7" x14ac:dyDescent="0.2">
      <c r="A39" s="2"/>
      <c r="C39" s="28"/>
      <c r="F39" s="29" t="s">
        <v>18</v>
      </c>
      <c r="G39" s="10"/>
    </row>
    <row r="40" spans="1:7" ht="16" x14ac:dyDescent="0.2">
      <c r="A40" s="12" t="s">
        <v>53</v>
      </c>
      <c r="B40" s="1" t="s">
        <v>20</v>
      </c>
      <c r="C40" s="13" t="s">
        <v>54</v>
      </c>
      <c r="D40" s="8" t="s">
        <v>55</v>
      </c>
      <c r="E40" s="1">
        <v>1</v>
      </c>
      <c r="F40" s="29">
        <v>714</v>
      </c>
      <c r="G40" s="10"/>
    </row>
    <row r="41" spans="1:7" ht="16" x14ac:dyDescent="0.2">
      <c r="A41" s="12"/>
      <c r="B41" s="1" t="s">
        <v>20</v>
      </c>
      <c r="C41" s="13" t="s">
        <v>56</v>
      </c>
      <c r="D41" s="8" t="s">
        <v>57</v>
      </c>
      <c r="E41" s="1">
        <v>1</v>
      </c>
      <c r="F41" s="29">
        <v>714</v>
      </c>
      <c r="G41" s="10"/>
    </row>
    <row r="42" spans="1:7" x14ac:dyDescent="0.2">
      <c r="A42" s="12"/>
      <c r="C42" s="13"/>
      <c r="F42" s="29" t="s">
        <v>18</v>
      </c>
      <c r="G42" s="10"/>
    </row>
    <row r="43" spans="1:7" ht="32" x14ac:dyDescent="0.2">
      <c r="A43" s="12" t="s">
        <v>58</v>
      </c>
      <c r="B43" s="1" t="s">
        <v>8</v>
      </c>
      <c r="C43" s="30" t="s">
        <v>59</v>
      </c>
      <c r="D43" s="8" t="s">
        <v>60</v>
      </c>
      <c r="E43" s="1">
        <v>1</v>
      </c>
      <c r="F43" s="29">
        <v>3339</v>
      </c>
      <c r="G43" s="10"/>
    </row>
    <row r="44" spans="1:7" x14ac:dyDescent="0.2">
      <c r="A44" s="12"/>
      <c r="C44" s="13"/>
      <c r="F44" s="29" t="s">
        <v>18</v>
      </c>
      <c r="G44" s="10"/>
    </row>
    <row r="45" spans="1:7" ht="16" x14ac:dyDescent="0.2">
      <c r="A45" s="2" t="s">
        <v>61</v>
      </c>
      <c r="B45" s="1" t="s">
        <v>62</v>
      </c>
      <c r="C45" s="28" t="s">
        <v>63</v>
      </c>
      <c r="D45" s="8" t="s">
        <v>64</v>
      </c>
      <c r="E45" s="1">
        <v>1</v>
      </c>
      <c r="F45" s="29" t="s">
        <v>65</v>
      </c>
      <c r="G45" s="10"/>
    </row>
    <row r="46" spans="1:7" ht="16" x14ac:dyDescent="0.2">
      <c r="A46" s="2"/>
      <c r="B46" s="1" t="s">
        <v>62</v>
      </c>
      <c r="C46" s="28" t="s">
        <v>66</v>
      </c>
      <c r="D46" s="8" t="s">
        <v>67</v>
      </c>
      <c r="E46" s="1">
        <v>1</v>
      </c>
      <c r="F46" s="29" t="s">
        <v>68</v>
      </c>
      <c r="G46" s="10"/>
    </row>
    <row r="47" spans="1:7" ht="16" x14ac:dyDescent="0.2">
      <c r="A47" s="2"/>
      <c r="B47" s="1" t="s">
        <v>62</v>
      </c>
      <c r="C47" s="28" t="s">
        <v>69</v>
      </c>
      <c r="D47" s="8" t="s">
        <v>70</v>
      </c>
      <c r="E47" s="1">
        <v>1</v>
      </c>
      <c r="F47" s="29" t="s">
        <v>71</v>
      </c>
      <c r="G47" s="10"/>
    </row>
    <row r="48" spans="1:7" x14ac:dyDescent="0.2">
      <c r="A48" s="2"/>
      <c r="C48" s="28"/>
      <c r="F48" s="29"/>
      <c r="G48" s="10"/>
    </row>
    <row r="49" spans="1:7" x14ac:dyDescent="0.2">
      <c r="A49" s="2"/>
      <c r="C49" s="28"/>
      <c r="F49" s="29"/>
      <c r="G49" s="10"/>
    </row>
    <row r="50" spans="1:7" s="21" customFormat="1" x14ac:dyDescent="0.2">
      <c r="C50" s="22"/>
      <c r="D50" s="23"/>
      <c r="F50" s="24"/>
      <c r="G50" s="25"/>
    </row>
    <row r="51" spans="1:7" ht="16" x14ac:dyDescent="0.2">
      <c r="A51" s="2"/>
      <c r="C51" s="28"/>
      <c r="D51" s="31" t="s">
        <v>72</v>
      </c>
      <c r="F51" s="29"/>
      <c r="G51" s="10"/>
    </row>
    <row r="52" spans="1:7" ht="16" x14ac:dyDescent="0.2">
      <c r="A52" s="2"/>
      <c r="C52" s="28"/>
      <c r="D52" s="32" t="s">
        <v>73</v>
      </c>
      <c r="F52" s="29"/>
      <c r="G52" s="10"/>
    </row>
    <row r="54" spans="1:7" s="21" customFormat="1" x14ac:dyDescent="0.2">
      <c r="C54" s="22"/>
      <c r="D54" s="23"/>
      <c r="F54" s="24"/>
      <c r="G54" s="25"/>
    </row>
    <row r="55" spans="1:7" x14ac:dyDescent="0.2">
      <c r="C55" s="26"/>
      <c r="D55" s="3"/>
      <c r="F55" s="9"/>
      <c r="G55" s="10"/>
    </row>
    <row r="56" spans="1:7" ht="16" x14ac:dyDescent="0.2">
      <c r="A56" s="3" t="s">
        <v>74</v>
      </c>
      <c r="B56" s="1" t="s">
        <v>75</v>
      </c>
    </row>
    <row r="57" spans="1:7" x14ac:dyDescent="0.2">
      <c r="B57" s="1" t="s">
        <v>76</v>
      </c>
    </row>
    <row r="58" spans="1:7" x14ac:dyDescent="0.2">
      <c r="B58" s="33" t="s">
        <v>77</v>
      </c>
    </row>
  </sheetData>
  <hyperlinks>
    <hyperlink ref="D52" r:id="rId1" display="https://www.legrandav.com/my_account" xr:uid="{4CED8773-2458-9C4A-B108-44FDEE27D2CA}"/>
    <hyperlink ref="C45" r:id="rId2" location="sort=relevancy&amp;numberOfResults=20" xr:uid="{39FE10AB-9DA4-3341-A8B8-748B38D35FB7}"/>
    <hyperlink ref="C15" r:id="rId3" xr:uid="{012D195D-7CB9-9847-A36B-85F0DD0FD325}"/>
    <hyperlink ref="C18" r:id="rId4" location="sort=relevancy&amp;numberOfResults=20" xr:uid="{F4943291-CD85-7A46-B441-24FD305249E4}"/>
    <hyperlink ref="C20" r:id="rId5" location="sort=relevancy&amp;numberOfResults=20" xr:uid="{236FA55F-8E29-CA42-9CFB-63D517C7F63D}"/>
    <hyperlink ref="C23" r:id="rId6" location="sort=relevancy&amp;numberOfResults=20" xr:uid="{59177670-7A26-8447-8E19-3CDA9DD44F86}"/>
    <hyperlink ref="C25" r:id="rId7" location="sort=relevancy&amp;numberOfResults=20" display="https://www.legrandav.com/products/cables_and_connectivity/category_cables/cat6-snagless-patch-cable/cg03983 - sort=relevancy&amp;numberOfResults=20" xr:uid="{18BFA745-1C20-E648-9820-F1F48E52A810}"/>
    <hyperlink ref="C26" r:id="rId8" location="sort=relevancy&amp;numberOfResults=20" display="https://www.legrandav.com/products/cables_and_connectivity/category_cables/cat6-snagless-patch-cable/cg27155 - sort=relevancy&amp;numberOfResults=20" xr:uid="{831672F3-C82A-3743-AB59-8DD9CA6D4965}"/>
    <hyperlink ref="C27" r:id="rId9" location="sort=relevancy&amp;numberOfResults=20" xr:uid="{7B62F10F-D8C6-5E41-B113-4CA7A4A4E89D}"/>
    <hyperlink ref="C40" r:id="rId10" xr:uid="{7A718B8E-1420-3945-A284-2BF41EA6A3D5}"/>
    <hyperlink ref="C41" r:id="rId11" xr:uid="{FE4AD7D2-4DA4-2E4F-BD3D-A537D5D84BBF}"/>
    <hyperlink ref="C46" r:id="rId12" location="sort=relevancy&amp;numberOfResults=20" xr:uid="{C8BE0D01-A5F0-4042-9F97-4F64184DD5DB}"/>
    <hyperlink ref="C47" r:id="rId13" location="sort=relevancy&amp;numberOfResults=20" xr:uid="{FA32AACF-EDFE-CA46-863B-EE1C5B663B12}"/>
    <hyperlink ref="C5" r:id="rId14" location="sort=relevancy&amp;numberOfResults=20" xr:uid="{E54C177C-D919-2347-8F8F-0BC8C22AFD4B}"/>
    <hyperlink ref="C6" r:id="rId15" location="sort=relevancy&amp;numberOfResults=20" xr:uid="{24353071-BB3D-D84B-83EB-9157042FFC9C}"/>
    <hyperlink ref="C43" r:id="rId16" location="sort=relevancy&amp;numberOfResults=20" xr:uid="{CF1BEABA-F831-904D-813B-E8FC54EF1D63}"/>
    <hyperlink ref="C24" r:id="rId17" location="sort=relevancy&amp;numberOfResults=20" display="CG28833" xr:uid="{6604CB20-AA47-CD48-AB28-5A8ED7479989}"/>
    <hyperlink ref="C12" r:id="rId18" location="sort=relevancy&amp;numberOfResults=20" xr:uid="{7FCDE7B6-0D45-9842-A523-26854666D752}"/>
    <hyperlink ref="C13" r:id="rId19" location="sort=relevancy&amp;numberOfResults=20" xr:uid="{D9F866EE-C345-194E-9F6F-C956F70D8CF5}"/>
    <hyperlink ref="C14" r:id="rId20" location="sort=relevancy&amp;numberOfResults=20" xr:uid="{00E6A54D-DF08-A24F-9A9F-C9C3FF734D19}"/>
    <hyperlink ref="C7" r:id="rId21" location="sort=relevancy&amp;numberOfResults=20" xr:uid="{22262081-556A-F447-9A88-93D51083A84A}"/>
    <hyperlink ref="C8" r:id="rId22" location="sort=relevancy&amp;numberOfResults=20" xr:uid="{844157A7-4848-E342-BEAA-A14381F1BD53}"/>
    <hyperlink ref="C28" r:id="rId23" xr:uid="{A5DD5F00-186E-3342-9F20-B259532994DB}"/>
  </hyperlinks>
  <pageMargins left="0.7" right="0.7" top="0.75" bottom="0.75" header="0.3" footer="0.3"/>
  <pageSetup orientation="portrait" r:id="rId24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Forum Collaboration Suite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2023-07-07T14:15:21Z</dcterms:created>
  <dcterms:modified xsi:type="dcterms:W3CDTF">2023-07-07T14:15:37Z</dcterms:modified>
</cp:coreProperties>
</file>