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8_{C9F5BCAE-DB9A-034D-BF1F-0F628F8A028E}" xr6:coauthVersionLast="47" xr6:coauthVersionMax="47" xr10:uidLastSave="{00000000-0000-0000-0000-000000000000}"/>
  <bookViews>
    <workbookView xWindow="-20" yWindow="980" windowWidth="27640" windowHeight="15840" xr2:uid="{FE7ADF98-2E61-EA49-A000-D8940DAB47A4}"/>
  </bookViews>
  <sheets>
    <sheet name="21x9 Displa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0" i="1"/>
  <c r="G19" i="1"/>
  <c r="G18" i="1"/>
  <c r="G15" i="1"/>
  <c r="G12" i="1"/>
  <c r="G11" i="1"/>
  <c r="G10" i="1"/>
  <c r="G9" i="1"/>
  <c r="G8" i="1"/>
  <c r="G6" i="1"/>
  <c r="G5" i="1"/>
  <c r="G4" i="1"/>
  <c r="G35" i="1" s="1"/>
</calcChain>
</file>

<file path=xl/sharedStrings.xml><?xml version="1.0" encoding="utf-8"?>
<sst xmlns="http://schemas.openxmlformats.org/spreadsheetml/2006/main" count="86" uniqueCount="63">
  <si>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</si>
  <si>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</si>
  <si>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</si>
  <si>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</si>
  <si>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</si>
  <si>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</si>
  <si>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21:9 Display Conferencing Space 220410</t>
  </si>
  <si>
    <t>Camera System</t>
  </si>
  <si>
    <t>Vaddio</t>
  </si>
  <si>
    <t>999-21182-000W</t>
  </si>
  <si>
    <t xml:space="preserve">IntelliSHOT-M Auto-Tracking Camera (*call for pricing) </t>
  </si>
  <si>
    <t>999-85000-000W</t>
  </si>
  <si>
    <t>TableMIC Microphone</t>
  </si>
  <si>
    <t>999-60210-000</t>
  </si>
  <si>
    <t>EasyIP Decoder</t>
  </si>
  <si>
    <t/>
  </si>
  <si>
    <t>Mounts</t>
  </si>
  <si>
    <t>Chief</t>
  </si>
  <si>
    <t>KITXWXSM1U</t>
  </si>
  <si>
    <t>Ultra-Wide Micro-Adjustable Static Wall Mount, Extra Large Kit</t>
  </si>
  <si>
    <t>FCA810E</t>
  </si>
  <si>
    <t>Fusion Above/Below IntelliSHOT Camera Mount for XL Displays</t>
  </si>
  <si>
    <t>CSSLP15X10</t>
  </si>
  <si>
    <t>Proximity® Component Storage Slide-Lock Panel</t>
  </si>
  <si>
    <t xml:space="preserve">FCA112 </t>
  </si>
  <si>
    <t>Fusion Secure CPU/Media Player Adapter</t>
  </si>
  <si>
    <t>Furniture and Racks</t>
  </si>
  <si>
    <t>Middle Atlantic</t>
  </si>
  <si>
    <t>TBL-ARC-3P-SH-WW</t>
  </si>
  <si>
    <t>Forum™ 3 Person Arc Table, 30" Seated Height, Light Finish</t>
  </si>
  <si>
    <t xml:space="preserve">Power Distribution </t>
  </si>
  <si>
    <t>RLNK-215</t>
  </si>
  <si>
    <t>Select Series PDU with RackLink, 2 Outlet</t>
  </si>
  <si>
    <t>Wiremold</t>
  </si>
  <si>
    <t>MDSA3-WH</t>
  </si>
  <si>
    <t>ModPower Primary Unit On Surface</t>
  </si>
  <si>
    <t>MDEA3-WH</t>
  </si>
  <si>
    <t>ModPower End Unit with On Surface in White</t>
  </si>
  <si>
    <t>Connectivity, Cable Management &amp; Networking</t>
  </si>
  <si>
    <t>C2G</t>
  </si>
  <si>
    <t>C2G30028</t>
  </si>
  <si>
    <t>Universal 4K HDMI® Dongle Adapter Ring with Color Coded Mini DisplayPort™, DisplayPort, and USB-C®</t>
  </si>
  <si>
    <t>25/70V 50W Audio Amplifier - Plenum Rated</t>
  </si>
  <si>
    <t>5 Inch Ceiling Speaker 70v - White</t>
  </si>
  <si>
    <t>35 ft Cat6 Non-Booted UTP Unshielded Ethernet Network Patch Cable - Gray</t>
  </si>
  <si>
    <t>6 ft Cat6a Snagless Unshielded UTP Ethernet Network Patch Cable - white</t>
  </si>
  <si>
    <t>C2G50196</t>
  </si>
  <si>
    <t>25ft (7.6m) Performance Series Premium High Speed HDMI® Cable - 4K 60Hz In-Wall, CMG (FT4) Rated</t>
  </si>
  <si>
    <t>100ft Bulk 18 AWG Shielded Speaker Wire - Plenum CMP-Rated</t>
  </si>
  <si>
    <t xml:space="preserve">440-1005-061 </t>
  </si>
  <si>
    <t>USB 3.0 Active Optical Cable Type B to Type A - Plenum Rated</t>
  </si>
  <si>
    <t>Connectrac</t>
  </si>
  <si>
    <t>CT.XP.1-06-25.1c</t>
  </si>
  <si>
    <t>6 FT Express Under Carpet Kit</t>
  </si>
  <si>
    <t>Luxul</t>
  </si>
  <si>
    <t>SW-100-08P</t>
  </si>
  <si>
    <t>8 Port Unmanaged PoE+ Switch</t>
  </si>
  <si>
    <t xml:space="preserve">TOTAL 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</si>
  <si>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</si>
  <si>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</si>
  <si>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t>To Be Sourced From Another Vendor</t>
  </si>
  <si>
    <t>Display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</si>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</sst>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/>
      <bottom style="thin">
        <color rgb="FFE7E6E6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44" fontId="2" fillId="0" borderId="1" xfId="1" applyFont="1" applyBorder="1" applyAlignment="1">
      <alignment wrapText="1"/>
    </xf>
    <xf numFmtId="0" fontId="4" fillId="0" borderId="0" xfId="0" applyFont="1"/>
    <xf numFmtId="0" fontId="5" fillId="0" borderId="0" xfId="2" applyFill="1"/>
    <xf numFmtId="0" fontId="0" fillId="0" borderId="0" xfId="0" applyAlignment="1">
      <alignment wrapText="1"/>
    </xf>
    <xf numFmtId="44" fontId="0" fillId="2" borderId="1" xfId="1" applyFont="1" applyFill="1" applyBorder="1"/>
    <xf numFmtId="44" fontId="0" fillId="0" borderId="0" xfId="0" applyNumberFormat="1"/>
    <xf numFmtId="44" fontId="0" fillId="0" borderId="1" xfId="1" applyFont="1" applyBorder="1"/>
    <xf numFmtId="44" fontId="0" fillId="0" borderId="2" xfId="1" applyFont="1" applyBorder="1"/>
    <xf numFmtId="44" fontId="0" fillId="0" borderId="1" xfId="1" applyFont="1" applyFill="1" applyBorder="1"/>
    <xf numFmtId="0" fontId="5" fillId="0" borderId="0" xfId="2" applyFill="1" applyAlignment="1">
      <alignment vertical="center"/>
    </xf>
    <xf numFmtId="0" fontId="5" fillId="0" borderId="0" xfId="2"/>
    <xf numFmtId="44" fontId="0" fillId="0" borderId="0" xfId="1" applyFont="1"/>
    <xf numFmtId="44" fontId="0" fillId="0" borderId="0" xfId="1" applyFont="1" applyFill="1"/>
    <xf numFmtId="0" fontId="6" fillId="0" borderId="0" xfId="0" applyFont="1"/>
    <xf numFmtId="0" fontId="5" fillId="0" borderId="0" xfId="2" applyAlignment="1">
      <alignment horizontal="left"/>
    </xf>
    <xf numFmtId="44" fontId="0" fillId="0" borderId="3" xfId="1" applyFont="1" applyBorder="1"/>
    <xf numFmtId="44" fontId="0" fillId="2" borderId="4" xfId="1" applyFont="1" applyFill="1" applyBorder="1"/>
    <xf numFmtId="44" fontId="0" fillId="0" borderId="5" xfId="0" applyNumberFormat="1" applyBorder="1"/>
    <xf numFmtId="44" fontId="0" fillId="0" borderId="6" xfId="1" applyFont="1" applyBorder="1" applyAlignment="1">
      <alignment horizontal="right"/>
    </xf>
    <xf numFmtId="0" fontId="4" fillId="3" borderId="7" xfId="0" applyFont="1" applyFill="1" applyBorder="1" applyAlignment="1">
      <alignment wrapText="1"/>
    </xf>
    <xf numFmtId="0" fontId="0" fillId="3" borderId="7" xfId="0" applyFill="1" applyBorder="1"/>
    <xf numFmtId="0" fontId="5" fillId="3" borderId="7" xfId="2" applyFill="1" applyBorder="1" applyAlignment="1">
      <alignment horizontal="left"/>
    </xf>
    <xf numFmtId="0" fontId="0" fillId="3" borderId="7" xfId="0" applyFill="1" applyBorder="1" applyAlignment="1">
      <alignment wrapText="1"/>
    </xf>
    <xf numFmtId="0" fontId="5" fillId="3" borderId="7" xfId="2" quotePrefix="1" applyFill="1" applyBorder="1" applyAlignment="1">
      <alignment horizontal="left" vertical="center"/>
    </xf>
    <xf numFmtId="0" fontId="5" fillId="3" borderId="8" xfId="2" quotePrefix="1" applyFill="1" applyBorder="1" applyAlignment="1">
      <alignment horizontal="left" vertical="center"/>
    </xf>
    <xf numFmtId="0" fontId="0" fillId="3" borderId="8" xfId="0" applyFill="1" applyBorder="1" applyAlignment="1">
      <alignment wrapText="1"/>
    </xf>
    <xf numFmtId="0" fontId="0" fillId="3" borderId="7" xfId="0" applyFill="1" applyBorder="1" applyAlignment="1">
      <alignment horizontal="left" wrapText="1"/>
    </xf>
    <xf numFmtId="0" fontId="7" fillId="3" borderId="7" xfId="0" applyFont="1" applyFill="1" applyBorder="1" applyAlignment="1">
      <alignment wrapText="1"/>
    </xf>
    <xf numFmtId="49" fontId="5" fillId="0" borderId="0" xfId="2" applyNumberFormat="1" applyFill="1" applyAlignment="1">
      <alignment horizontal="left"/>
    </xf>
    <xf numFmtId="49" fontId="1" fillId="0" borderId="0" xfId="2" applyNumberFormat="1" applyFont="1" applyFill="1" applyAlignment="1">
      <alignment horizontal="left"/>
    </xf>
    <xf numFmtId="8" fontId="8" fillId="0" borderId="0" xfId="0" applyNumberFormat="1" applyFont="1"/>
    <xf numFmtId="0" fontId="4" fillId="0" borderId="0" xfId="0" applyFont="1" applyAlignment="1">
      <alignment wrapText="1"/>
    </xf>
    <xf numFmtId="0" fontId="5" fillId="0" borderId="0" xfId="2" applyFill="1" applyAlignment="1">
      <alignment horizontal="left"/>
    </xf>
    <xf numFmtId="44" fontId="0" fillId="2" borderId="9" xfId="1" applyFont="1" applyFill="1" applyBorder="1"/>
    <xf numFmtId="0" fontId="2" fillId="0" borderId="0" xfId="0" applyFont="1" applyAlignment="1">
      <alignment horizontal="right" wrapText="1"/>
    </xf>
    <xf numFmtId="44" fontId="2" fillId="0" borderId="0" xfId="0" applyNumberFormat="1" applyFont="1"/>
    <xf numFmtId="0" fontId="5" fillId="0" borderId="0" xfId="2" quotePrefix="1" applyFill="1" applyAlignment="1">
      <alignment horizontal="left" vertical="center"/>
    </xf>
    <xf numFmtId="0" fontId="0" fillId="4" borderId="0" xfId="0" applyFill="1"/>
    <xf numFmtId="0" fontId="5" fillId="4" borderId="0" xfId="2" quotePrefix="1" applyFill="1" applyAlignment="1">
      <alignment horizontal="left" vertical="center"/>
    </xf>
    <xf numFmtId="0" fontId="2" fillId="4" borderId="0" xfId="0" applyFont="1" applyFill="1" applyAlignment="1">
      <alignment wrapText="1"/>
    </xf>
    <xf numFmtId="44" fontId="0" fillId="4" borderId="0" xfId="1" applyFont="1" applyFill="1"/>
    <xf numFmtId="44" fontId="0" fillId="4" borderId="0" xfId="0" applyNumberFormat="1" applyFill="1"/>
    <xf numFmtId="0" fontId="9" fillId="0" borderId="0" xfId="0" applyFont="1" applyAlignment="1">
      <alignment horizontal="left" vertical="center" wrapText="1"/>
    </xf>
    <xf numFmtId="0" fontId="5" fillId="0" borderId="0" xfId="2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195AAFA-698C-CC4F-BF62-246249FC2E5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6893C4A-1281-284F-A42F-276DFB8158D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BD80022-C5FA-9448-97B3-214314A5FB2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80FB2AE-793A-174A-91AA-E2E543C6247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5642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4EC4C74-DF31-084C-958A-9E4BDBD5F706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4381500"/>
          <a:ext cx="304800" cy="196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C819288-3BBF-454E-A33E-FC0B60A2946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D26E6BA-9E0C-8A45-8862-4EA5D44B4F7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200026</xdr:rowOff>
    </xdr:from>
    <xdr:to>
      <xdr:col>0</xdr:col>
      <xdr:colOff>1555750</xdr:colOff>
      <xdr:row>0</xdr:row>
      <xdr:rowOff>495688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24824EE-F35B-444D-A1CD-F01014B0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0026"/>
          <a:ext cx="1517650" cy="295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AE72F28-9DD3-9E4E-AC74-7C36AD08D931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43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35</xdr:row>
      <xdr:rowOff>122238</xdr:rowOff>
    </xdr:to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B63587A-103C-D446-ABAB-558529B06828}"/>
            </a:ext>
          </a:extLst>
        </xdr:cNvPr>
        <xdr:cNvSpPr>
          <a:spLocks noChangeAspect="1" noChangeArrowheads="1"/>
        </xdr:cNvSpPr>
      </xdr:nvSpPr>
      <xdr:spPr bwMode="auto">
        <a:xfrm>
          <a:off x="0" y="8128000"/>
          <a:ext cx="304800" cy="50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0C52F90-8075-C546-A786-7C17B1DC5123}"/>
            </a:ext>
          </a:extLst>
        </xdr:cNvPr>
        <xdr:cNvSpPr>
          <a:spLocks noChangeAspect="1" noChangeArrowheads="1"/>
        </xdr:cNvSpPr>
      </xdr:nvSpPr>
      <xdr:spPr bwMode="auto">
        <a:xfrm>
          <a:off x="0" y="889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6DE199E-0587-8147-9C7D-9F46F0174190}"/>
            </a:ext>
          </a:extLst>
        </xdr:cNvPr>
        <xdr:cNvSpPr>
          <a:spLocks noChangeAspect="1" noChangeArrowheads="1"/>
        </xdr:cNvSpPr>
      </xdr:nvSpPr>
      <xdr:spPr bwMode="auto">
        <a:xfrm>
          <a:off x="0" y="889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9686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7E1F14D-79A4-9B44-AF50-04E59B25B8B8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43815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29686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542102D-031F-224F-BB86-B0DAE74C28E1}"/>
            </a:ext>
          </a:extLst>
        </xdr:cNvPr>
        <xdr:cNvSpPr>
          <a:spLocks noChangeAspect="1" noChangeArrowheads="1"/>
        </xdr:cNvSpPr>
      </xdr:nvSpPr>
      <xdr:spPr bwMode="auto">
        <a:xfrm>
          <a:off x="0" y="88900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36DF44C-E795-2A43-8355-C5D3C00AF65E}"/>
            </a:ext>
          </a:extLst>
        </xdr:cNvPr>
        <xdr:cNvSpPr>
          <a:spLocks noChangeAspect="1" noChangeArrowheads="1"/>
        </xdr:cNvSpPr>
      </xdr:nvSpPr>
      <xdr:spPr bwMode="auto">
        <a:xfrm>
          <a:off x="0" y="889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29686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1858178-4989-D94B-9410-B84558307631}"/>
            </a:ext>
          </a:extLst>
        </xdr:cNvPr>
        <xdr:cNvSpPr>
          <a:spLocks noChangeAspect="1" noChangeArrowheads="1"/>
        </xdr:cNvSpPr>
      </xdr:nvSpPr>
      <xdr:spPr bwMode="auto">
        <a:xfrm>
          <a:off x="0" y="88900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1A24644-B5F4-2840-9A05-4237F90D096B}"/>
            </a:ext>
          </a:extLst>
        </xdr:cNvPr>
        <xdr:cNvSpPr>
          <a:spLocks noChangeAspect="1" noChangeArrowheads="1"/>
        </xdr:cNvSpPr>
      </xdr:nvSpPr>
      <xdr:spPr bwMode="auto">
        <a:xfrm>
          <a:off x="0" y="889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03197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1E6EE48-28B2-8547-AC5C-388C3DB5D89D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20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CB985FD-56A5-1F4A-A37A-583A1A5904B5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9686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6CB0D1A-CBA5-8841-B089-FBC71A13B513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800C2D6-0893-F149-8DA8-3F6D9B52566C}"/>
            </a:ext>
            <a:ext uri="{147F2762-F138-4A5C-976F-8EAC2B608ADB}">
              <a16:predDERef xmlns:a16="http://schemas.microsoft.com/office/drawing/2014/main" pred="{6F0BBAB3-0752-4B06-B4BB-FE4768BAC8F7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186616</xdr:rowOff>
    </xdr:to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3971173-1D0B-F545-911E-853F5F7D68C4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4381500"/>
          <a:ext cx="304800" cy="186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AFC4784-1EED-3E40-9103-5DB0741C85B3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43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9686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8720BC2-6F5A-2447-8461-E7C208E575DF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43815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03197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BFAE57B-783A-2340-950D-720A3CFF14DD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20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3C16757-6A18-814B-8A27-4CC7C7867A5B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9686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BE8ACF5-4FE6-9942-97E9-FE6D6A54515E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45C42E5-FAB0-5744-A592-6CEB30D6462F}"/>
            </a:ext>
            <a:ext uri="{147F2762-F138-4A5C-976F-8EAC2B608ADB}">
              <a16:predDERef xmlns:a16="http://schemas.microsoft.com/office/drawing/2014/main" pred="{6F0BBAB3-0752-4B06-B4BB-FE4768BAC8F7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203197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E192B16-65D4-E04B-9F05-E31A44D40602}"/>
            </a:ext>
            <a:ext uri="{147F2762-F138-4A5C-976F-8EAC2B608ADB}">
              <a16:predDERef xmlns:a16="http://schemas.microsoft.com/office/drawing/2014/main" pred="{02EA51D9-7DED-5A46-8BAB-6A6BCFB107C6}"/>
            </a:ext>
          </a:extLst>
        </xdr:cNvPr>
        <xdr:cNvSpPr>
          <a:spLocks noChangeAspect="1" noChangeArrowheads="1"/>
        </xdr:cNvSpPr>
      </xdr:nvSpPr>
      <xdr:spPr bwMode="auto">
        <a:xfrm>
          <a:off x="0" y="2794000"/>
          <a:ext cx="304800" cy="203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2298D71-F410-454A-89FD-0ED2387C8607}"/>
            </a:ext>
            <a:ext uri="{147F2762-F138-4A5C-976F-8EAC2B608ADB}">
              <a16:predDERef xmlns:a16="http://schemas.microsoft.com/office/drawing/2014/main" pred="{B1D2D77F-B791-2245-8EBF-FA5C96CCFAE2}"/>
            </a:ext>
          </a:extLst>
        </xdr:cNvPr>
        <xdr:cNvSpPr>
          <a:spLocks noChangeAspect="1" noChangeArrowheads="1"/>
        </xdr:cNvSpPr>
      </xdr:nvSpPr>
      <xdr:spPr bwMode="auto">
        <a:xfrm>
          <a:off x="0" y="279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29686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597A619-A362-364A-BAC3-C264BB4428D5}"/>
            </a:ext>
            <a:ext uri="{147F2762-F138-4A5C-976F-8EAC2B608ADB}">
              <a16:predDERef xmlns:a16="http://schemas.microsoft.com/office/drawing/2014/main" pred="{4B535F65-946D-2443-AA61-0EA9F277029C}"/>
            </a:ext>
          </a:extLst>
        </xdr:cNvPr>
        <xdr:cNvSpPr>
          <a:spLocks noChangeAspect="1" noChangeArrowheads="1"/>
        </xdr:cNvSpPr>
      </xdr:nvSpPr>
      <xdr:spPr bwMode="auto">
        <a:xfrm>
          <a:off x="0" y="27940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B8A7209-8C02-6C45-9560-5C034FE87C37}"/>
            </a:ext>
            <a:ext uri="{147F2762-F138-4A5C-976F-8EAC2B608ADB}">
              <a16:predDERef xmlns:a16="http://schemas.microsoft.com/office/drawing/2014/main" pred="{6F0BBAB3-0752-4B06-B4BB-FE4768BAC8F7}"/>
            </a:ext>
          </a:extLst>
        </xdr:cNvPr>
        <xdr:cNvSpPr>
          <a:spLocks noChangeAspect="1" noChangeArrowheads="1"/>
        </xdr:cNvSpPr>
      </xdr:nvSpPr>
      <xdr:spPr bwMode="auto">
        <a:xfrm>
          <a:off x="0" y="279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114297</xdr:rowOff>
    </xdr:to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833166E-73FA-B045-A555-850DC16A3239}"/>
            </a:ext>
          </a:extLst>
        </xdr:cNvPr>
        <xdr:cNvSpPr>
          <a:spLocks noChangeAspect="1" noChangeArrowheads="1"/>
        </xdr:cNvSpPr>
      </xdr:nvSpPr>
      <xdr:spPr bwMode="auto">
        <a:xfrm>
          <a:off x="0" y="5562600"/>
          <a:ext cx="304800" cy="304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DBE6618-D97D-FE43-8252-C82A4B9E2AAB}"/>
            </a:ext>
          </a:extLst>
        </xdr:cNvPr>
        <xdr:cNvSpPr>
          <a:spLocks noChangeAspect="1" noChangeArrowheads="1"/>
        </xdr:cNvSpPr>
      </xdr:nvSpPr>
      <xdr:spPr bwMode="auto">
        <a:xfrm>
          <a:off x="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86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7535458-092B-E54C-97E1-9B8213B587EA}"/>
            </a:ext>
          </a:extLst>
        </xdr:cNvPr>
        <xdr:cNvSpPr>
          <a:spLocks noChangeAspect="1" noChangeArrowheads="1"/>
        </xdr:cNvSpPr>
      </xdr:nvSpPr>
      <xdr:spPr bwMode="auto">
        <a:xfrm>
          <a:off x="0" y="5753100"/>
          <a:ext cx="304800" cy="29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3FE93F9-9D70-B045-9D7A-99C09DA5D6DA}"/>
            </a:ext>
          </a:extLst>
        </xdr:cNvPr>
        <xdr:cNvSpPr>
          <a:spLocks noChangeAspect="1" noChangeArrowheads="1"/>
        </xdr:cNvSpPr>
      </xdr:nvSpPr>
      <xdr:spPr bwMode="auto">
        <a:xfrm>
          <a:off x="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chief/accessories/display/camera_shelves/fca8xx_shelves/fca810e" TargetMode="External"/><Relationship Id="rId13" Type="http://schemas.openxmlformats.org/officeDocument/2006/relationships/hyperlink" Target="https://www.legrandav.com/products/audio/speaker/5in-ceiling-speaker-70v-white/cg39907" TargetMode="External"/><Relationship Id="rId18" Type="http://schemas.openxmlformats.org/officeDocument/2006/relationships/hyperlink" Target="https://www.legrandav.com/products/furniture-power-and-table-boxes/modular-power/modpower-end-unit-on-surface/mdea3-wh" TargetMode="External"/><Relationship Id="rId3" Type="http://schemas.openxmlformats.org/officeDocument/2006/relationships/hyperlink" Target="https://www.legrandav.com/products/accessories/video_accessories/universal-4k-hdmi-dar-with-color-coded-mdp-dp-and-usb-c/c2g30028" TargetMode="External"/><Relationship Id="rId21" Type="http://schemas.openxmlformats.org/officeDocument/2006/relationships/hyperlink" Target="https://www.legrandav.com/products/audio/speaker_wire/bulk-18-awg-shielded-speaker-wire-plenum-cmp-rated/cg29205" TargetMode="External"/><Relationship Id="rId7" Type="http://schemas.openxmlformats.org/officeDocument/2006/relationships/hyperlink" Target="https://www.legrandav.com/products/av_to_usb_bridges/av_over_ip/easyip-decoder/999-60210-000" TargetMode="External"/><Relationship Id="rId12" Type="http://schemas.openxmlformats.org/officeDocument/2006/relationships/hyperlink" Target="https://www.legrandav.com/products/accessories/audio_accessories/2570v-50w-audio-amplifier-plenum-rated/cg40881" TargetMode="External"/><Relationship Id="rId17" Type="http://schemas.openxmlformats.org/officeDocument/2006/relationships/hyperlink" Target="https://www.legrandav.com/products/power/intelligent_power/select_pdu_with_racklink/rlnk-215" TargetMode="External"/><Relationship Id="rId2" Type="http://schemas.openxmlformats.org/officeDocument/2006/relationships/hyperlink" Target="https://www.legrandav.com/products/switches/unmanaged_switches/8_port_unmanaged_poe_plus_switch/sw-100-08p" TargetMode="External"/><Relationship Id="rId16" Type="http://schemas.openxmlformats.org/officeDocument/2006/relationships/hyperlink" Target="https://www.legrandav.com/products/usb/usb_3_cables/usb-30-type-b-to-type-a-active-optical-cable/440-1005-061" TargetMode="External"/><Relationship Id="rId20" Type="http://schemas.openxmlformats.org/officeDocument/2006/relationships/hyperlink" Target="https://www.legrandav.com/products/cables_and_connectivity/category_cables/cat6a-patch-cable/cg50765" TargetMode="External"/><Relationship Id="rId1" Type="http://schemas.openxmlformats.org/officeDocument/2006/relationships/hyperlink" Target="https://www.legrandav.com/my_account" TargetMode="External"/><Relationship Id="rId6" Type="http://schemas.openxmlformats.org/officeDocument/2006/relationships/hyperlink" Target="https://www.legrandav.com/products/audio/microphones/tablemic-microphone/999-85000-000w" TargetMode="External"/><Relationship Id="rId11" Type="http://schemas.openxmlformats.org/officeDocument/2006/relationships/hyperlink" Target="https://www.legrandav.com/products/chief/accessories/display/cpu_accessories/fca1xx_series/fca112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legrandav.com/products/cameras/hd_fixed_camera/intellishot-m-camera/999-21182-000w" TargetMode="External"/><Relationship Id="rId15" Type="http://schemas.openxmlformats.org/officeDocument/2006/relationships/hyperlink" Target="https://www.legrandav.com/products/cables_and_connectivity/video_cables/c2g-performance-series-premium-high-speed-hdmi-cable/c2g5019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legrandav.com/products/chief/accessories/display/cpu_accessories/csslp15x10/csslp15x10" TargetMode="External"/><Relationship Id="rId19" Type="http://schemas.openxmlformats.org/officeDocument/2006/relationships/hyperlink" Target="https://www.legrandav.com/products/furniture-power-and-table-boxes/modular-power/modpower-primary-unit-on-surface" TargetMode="External"/><Relationship Id="rId4" Type="http://schemas.openxmlformats.org/officeDocument/2006/relationships/hyperlink" Target="https://www.legrandav.com/products/technical_furniture/collaboration/forum_collaboration_suite_arc_table/tbl-arc-3p-sh-ww" TargetMode="External"/><Relationship Id="rId9" Type="http://schemas.openxmlformats.org/officeDocument/2006/relationships/hyperlink" Target="https://www.legrandav.com/products/chief/mounts/display/wall-fixed/display_wall_mount_kits/kitxwxsm1u" TargetMode="External"/><Relationship Id="rId14" Type="http://schemas.openxmlformats.org/officeDocument/2006/relationships/hyperlink" Target="https://www.legrandav.com/products/cables_and_connectivity/category_cables/cat6-plenum-patch-cable/cg15273" TargetMode="External"/><Relationship Id="rId22" Type="http://schemas.openxmlformats.org/officeDocument/2006/relationships/hyperlink" Target="https://www.legrandav.com/products/raceway-and-cord-covers/under-carpet/express-under-carpet-raceway/express-under-carpet-kit-6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1B4E-8BEA-F346-ADEB-B59274D1E57A}">
  <dimension ref="A1:G45"/>
  <sheetViews>
    <sheetView tabSelected="1" zoomScale="120" zoomScaleNormal="120" workbookViewId="0">
      <pane ySplit="1" topLeftCell="A2" activePane="bottomLeft" state="frozen"/>
      <selection activeCell="E2" sqref="E2"/>
      <selection pane="bottomLeft" activeCell="B32" sqref="B32:F32"/>
    </sheetView>
  </sheetViews>
  <sheetFormatPr baseColWidth="10" defaultColWidth="8.83203125" defaultRowHeight="15" x14ac:dyDescent="0.2"/>
  <cols>
    <col min="1" max="1" width="30.5" customWidth="1"/>
    <col min="2" max="2" width="21.5" customWidth="1"/>
    <col min="3" max="3" width="24.33203125" customWidth="1"/>
    <col min="4" max="4" width="90.5" style="7" customWidth="1"/>
    <col min="6" max="6" width="12.83203125" customWidth="1"/>
    <col min="7" max="7" width="13.1640625" customWidth="1"/>
  </cols>
  <sheetData>
    <row r="1" spans="1:7" ht="80" x14ac:dyDescent="0.2">
      <c r="B1" s="1" t="s">
        <v>0</v>
      </c>
      <c r="C1" s="1" t="s">
        <v>1</v>
      </c>
      <c r="D1" s="2" t="s">
        <v>2</v>
      </c>
      <c r="E1" s="2" t="s">
        <v>3</v>
      </c>
      <c r="F1" s="3" t="s">
        <v>4</v>
      </c>
      <c r="G1" s="3" t="s">
        <v>5</v>
      </c>
    </row>
    <row r="2" spans="1:7" ht="40" customHeight="1" x14ac:dyDescent="0.2">
      <c r="A2" s="2" t="s">
        <v>6</v>
      </c>
      <c r="B2" s="1"/>
      <c r="C2" s="1"/>
      <c r="D2" s="2"/>
      <c r="E2" s="2"/>
      <c r="F2" s="4"/>
      <c r="G2" s="2"/>
    </row>
    <row r="3" spans="1:7" ht="14.5" customHeight="1" x14ac:dyDescent="0.2">
      <c r="B3" s="1"/>
      <c r="C3" s="1"/>
      <c r="D3" s="2"/>
      <c r="E3" s="2"/>
      <c r="F3" s="4"/>
      <c r="G3" s="2"/>
    </row>
    <row r="4" spans="1:7" ht="16" x14ac:dyDescent="0.2">
      <c r="A4" s="5" t="s">
        <v>7</v>
      </c>
      <c r="B4" t="s">
        <v>8</v>
      </c>
      <c r="C4" s="6" t="s">
        <v>9</v>
      </c>
      <c r="D4" s="7" t="s">
        <v>10</v>
      </c>
      <c r="E4">
        <v>1</v>
      </c>
      <c r="F4" s="8">
        <v>0</v>
      </c>
      <c r="G4" s="9">
        <f>F4*E4</f>
        <v>0</v>
      </c>
    </row>
    <row r="5" spans="1:7" ht="41.25" customHeight="1" x14ac:dyDescent="0.2">
      <c r="A5" s="5"/>
      <c r="B5" t="s">
        <v>8</v>
      </c>
      <c r="C5" s="6" t="s">
        <v>11</v>
      </c>
      <c r="D5" s="7" t="s">
        <v>12</v>
      </c>
      <c r="E5">
        <v>2</v>
      </c>
      <c r="F5" s="10">
        <v>714</v>
      </c>
      <c r="G5" s="9">
        <f>F5*E5</f>
        <v>1428</v>
      </c>
    </row>
    <row r="6" spans="1:7" ht="14.5" customHeight="1" x14ac:dyDescent="0.2">
      <c r="A6" s="5"/>
      <c r="B6" t="s">
        <v>8</v>
      </c>
      <c r="C6" s="6" t="s">
        <v>13</v>
      </c>
      <c r="D6" s="7" t="s">
        <v>14</v>
      </c>
      <c r="E6">
        <v>1</v>
      </c>
      <c r="F6" s="10">
        <v>954</v>
      </c>
      <c r="G6" s="9">
        <f>F6*E6</f>
        <v>954</v>
      </c>
    </row>
    <row r="7" spans="1:7" x14ac:dyDescent="0.2">
      <c r="A7" s="5"/>
      <c r="C7" s="6"/>
      <c r="F7" s="11" t="s">
        <v>15</v>
      </c>
      <c r="G7" s="9"/>
    </row>
    <row r="8" spans="1:7" x14ac:dyDescent="0.2">
      <c r="A8" s="5"/>
      <c r="C8" s="6"/>
      <c r="F8" s="10" t="s">
        <v>15</v>
      </c>
      <c r="G8" s="9" t="str">
        <f t="shared" ref="G8" si="0">IF(E8,E8*F8,"")</f>
        <v/>
      </c>
    </row>
    <row r="9" spans="1:7" ht="16" x14ac:dyDescent="0.2">
      <c r="A9" s="5" t="s">
        <v>16</v>
      </c>
      <c r="B9" t="s">
        <v>17</v>
      </c>
      <c r="C9" s="6" t="s">
        <v>18</v>
      </c>
      <c r="D9" s="7" t="s">
        <v>19</v>
      </c>
      <c r="E9">
        <v>1</v>
      </c>
      <c r="F9" s="12">
        <v>1416</v>
      </c>
      <c r="G9" s="9">
        <f>F9*E9</f>
        <v>1416</v>
      </c>
    </row>
    <row r="10" spans="1:7" ht="16" x14ac:dyDescent="0.2">
      <c r="A10" s="5"/>
      <c r="B10" t="s">
        <v>17</v>
      </c>
      <c r="C10" s="13" t="s">
        <v>20</v>
      </c>
      <c r="D10" s="7" t="s">
        <v>21</v>
      </c>
      <c r="E10">
        <v>1</v>
      </c>
      <c r="F10" s="8">
        <v>207</v>
      </c>
      <c r="G10" s="9">
        <f>F10*E10</f>
        <v>207</v>
      </c>
    </row>
    <row r="11" spans="1:7" ht="16" x14ac:dyDescent="0.2">
      <c r="A11" s="5"/>
      <c r="B11" t="s">
        <v>17</v>
      </c>
      <c r="C11" s="13" t="s">
        <v>22</v>
      </c>
      <c r="D11" s="7" t="s">
        <v>23</v>
      </c>
      <c r="E11">
        <v>1</v>
      </c>
      <c r="F11" s="8">
        <v>214</v>
      </c>
      <c r="G11" s="9">
        <f t="shared" ref="G11:G12" si="1">F11*E11</f>
        <v>214</v>
      </c>
    </row>
    <row r="12" spans="1:7" ht="16" x14ac:dyDescent="0.2">
      <c r="A12" s="5"/>
      <c r="B12" t="s">
        <v>17</v>
      </c>
      <c r="C12" s="13" t="s">
        <v>24</v>
      </c>
      <c r="D12" s="7" t="s">
        <v>25</v>
      </c>
      <c r="E12">
        <v>1</v>
      </c>
      <c r="F12" s="8">
        <v>114</v>
      </c>
      <c r="G12" s="9">
        <f t="shared" si="1"/>
        <v>114</v>
      </c>
    </row>
    <row r="13" spans="1:7" x14ac:dyDescent="0.2">
      <c r="A13" s="5"/>
      <c r="C13" s="13"/>
      <c r="F13" s="8" t="s">
        <v>15</v>
      </c>
      <c r="G13" s="9"/>
    </row>
    <row r="14" spans="1:7" x14ac:dyDescent="0.2">
      <c r="A14" s="5"/>
      <c r="C14" s="14"/>
      <c r="F14" s="15" t="s">
        <v>15</v>
      </c>
      <c r="G14" s="9"/>
    </row>
    <row r="15" spans="1:7" ht="16" x14ac:dyDescent="0.2">
      <c r="A15" s="1" t="s">
        <v>26</v>
      </c>
      <c r="B15" t="s">
        <v>27</v>
      </c>
      <c r="C15" s="6" t="s">
        <v>28</v>
      </c>
      <c r="D15" s="7" t="s">
        <v>29</v>
      </c>
      <c r="E15">
        <v>2</v>
      </c>
      <c r="F15" s="16">
        <v>3339</v>
      </c>
      <c r="G15" s="9">
        <f>F15*E15</f>
        <v>6678</v>
      </c>
    </row>
    <row r="16" spans="1:7" x14ac:dyDescent="0.2">
      <c r="A16" s="17"/>
      <c r="C16" s="18"/>
      <c r="F16" s="15" t="s">
        <v>15</v>
      </c>
      <c r="G16" s="9"/>
    </row>
    <row r="17" spans="1:7" x14ac:dyDescent="0.2">
      <c r="A17" s="17"/>
      <c r="C17" s="18"/>
      <c r="F17" s="15" t="s">
        <v>15</v>
      </c>
      <c r="G17" s="9"/>
    </row>
    <row r="18" spans="1:7" ht="16" x14ac:dyDescent="0.2">
      <c r="A18" s="1" t="s">
        <v>30</v>
      </c>
      <c r="B18" t="s">
        <v>27</v>
      </c>
      <c r="C18" s="18" t="s">
        <v>31</v>
      </c>
      <c r="D18" s="7" t="s">
        <v>32</v>
      </c>
      <c r="E18">
        <v>1</v>
      </c>
      <c r="F18" s="19">
        <v>350</v>
      </c>
      <c r="G18" s="9">
        <f t="shared" ref="G18:G20" si="2">F18*E18</f>
        <v>350</v>
      </c>
    </row>
    <row r="19" spans="1:7" ht="16" x14ac:dyDescent="0.2">
      <c r="A19" s="1"/>
      <c r="B19" t="s">
        <v>33</v>
      </c>
      <c r="C19" s="18" t="s">
        <v>34</v>
      </c>
      <c r="D19" s="7" t="s">
        <v>35</v>
      </c>
      <c r="E19">
        <v>1</v>
      </c>
      <c r="F19" s="20">
        <v>198.28</v>
      </c>
      <c r="G19" s="21">
        <f t="shared" si="2"/>
        <v>198.28</v>
      </c>
    </row>
    <row r="20" spans="1:7" ht="16" x14ac:dyDescent="0.2">
      <c r="A20" s="1"/>
      <c r="B20" t="s">
        <v>33</v>
      </c>
      <c r="C20" s="18" t="s">
        <v>36</v>
      </c>
      <c r="D20" s="7" t="s">
        <v>37</v>
      </c>
      <c r="E20">
        <v>1</v>
      </c>
      <c r="F20" s="22">
        <v>165.23</v>
      </c>
      <c r="G20" s="9">
        <f t="shared" si="2"/>
        <v>165.23</v>
      </c>
    </row>
    <row r="21" spans="1:7" x14ac:dyDescent="0.2">
      <c r="A21" s="17"/>
      <c r="C21" s="18"/>
      <c r="F21" s="15"/>
      <c r="G21" s="9"/>
    </row>
    <row r="22" spans="1:7" x14ac:dyDescent="0.2">
      <c r="A22" s="17"/>
      <c r="C22" s="18"/>
      <c r="F22" s="15"/>
      <c r="G22" s="9"/>
    </row>
    <row r="23" spans="1:7" x14ac:dyDescent="0.2">
      <c r="A23" s="17"/>
      <c r="C23" s="18"/>
      <c r="F23" s="12"/>
      <c r="G23" s="9"/>
    </row>
    <row r="24" spans="1:7" ht="32" x14ac:dyDescent="0.2">
      <c r="A24" s="23" t="s">
        <v>38</v>
      </c>
      <c r="B24" s="24" t="s">
        <v>39</v>
      </c>
      <c r="C24" s="25" t="s">
        <v>40</v>
      </c>
      <c r="D24" s="24" t="s">
        <v>41</v>
      </c>
      <c r="E24">
        <v>1</v>
      </c>
      <c r="F24" s="12">
        <v>136.99</v>
      </c>
      <c r="G24" s="9">
        <f>F24*E24</f>
        <v>136.99</v>
      </c>
    </row>
    <row r="25" spans="1:7" x14ac:dyDescent="0.2">
      <c r="A25" s="23"/>
      <c r="B25" s="24" t="s">
        <v>39</v>
      </c>
      <c r="C25" s="25">
        <v>40881</v>
      </c>
      <c r="D25" s="24" t="s">
        <v>42</v>
      </c>
      <c r="E25">
        <v>1</v>
      </c>
      <c r="F25" s="12">
        <v>630.99</v>
      </c>
      <c r="G25" s="9">
        <f>F25*E25</f>
        <v>630.99</v>
      </c>
    </row>
    <row r="26" spans="1:7" x14ac:dyDescent="0.2">
      <c r="A26" s="23"/>
      <c r="B26" s="24" t="s">
        <v>39</v>
      </c>
      <c r="C26" s="25">
        <v>39907</v>
      </c>
      <c r="D26" s="24" t="s">
        <v>43</v>
      </c>
      <c r="E26">
        <v>2</v>
      </c>
      <c r="F26" s="15">
        <v>99.99</v>
      </c>
      <c r="G26" s="9">
        <f t="shared" ref="G26:G33" si="3">F26*E26</f>
        <v>199.98</v>
      </c>
    </row>
    <row r="27" spans="1:7" ht="16" x14ac:dyDescent="0.2">
      <c r="A27" s="23"/>
      <c r="B27" s="24" t="s">
        <v>39</v>
      </c>
      <c r="C27" s="25">
        <v>15273</v>
      </c>
      <c r="D27" s="26" t="s">
        <v>44</v>
      </c>
      <c r="E27">
        <v>2</v>
      </c>
      <c r="F27" s="15">
        <v>75.989999999999995</v>
      </c>
      <c r="G27" s="9">
        <f t="shared" si="3"/>
        <v>151.97999999999999</v>
      </c>
    </row>
    <row r="28" spans="1:7" ht="16" x14ac:dyDescent="0.2">
      <c r="A28" s="27"/>
      <c r="B28" s="24" t="s">
        <v>39</v>
      </c>
      <c r="C28" s="28">
        <v>50765</v>
      </c>
      <c r="D28" s="29" t="s">
        <v>45</v>
      </c>
      <c r="E28">
        <v>6</v>
      </c>
      <c r="F28" s="8">
        <v>15.99</v>
      </c>
      <c r="G28" s="9">
        <f t="shared" si="3"/>
        <v>95.94</v>
      </c>
    </row>
    <row r="29" spans="1:7" ht="16" x14ac:dyDescent="0.2">
      <c r="A29" s="27"/>
      <c r="B29" s="24" t="s">
        <v>39</v>
      </c>
      <c r="C29" s="27" t="s">
        <v>46</v>
      </c>
      <c r="D29" s="30" t="s">
        <v>47</v>
      </c>
      <c r="E29">
        <v>1</v>
      </c>
      <c r="F29" s="8">
        <v>118.99</v>
      </c>
      <c r="G29" s="9">
        <f t="shared" si="3"/>
        <v>118.99</v>
      </c>
    </row>
    <row r="30" spans="1:7" ht="16" x14ac:dyDescent="0.2">
      <c r="A30" s="27"/>
      <c r="B30" s="24" t="s">
        <v>39</v>
      </c>
      <c r="C30" s="27">
        <v>29205</v>
      </c>
      <c r="D30" s="26" t="s">
        <v>48</v>
      </c>
      <c r="E30">
        <v>1</v>
      </c>
      <c r="F30" s="8">
        <v>110.99</v>
      </c>
      <c r="G30" s="9">
        <f t="shared" si="3"/>
        <v>110.99</v>
      </c>
    </row>
    <row r="31" spans="1:7" x14ac:dyDescent="0.2">
      <c r="A31" s="23"/>
      <c r="B31" s="24" t="s">
        <v>8</v>
      </c>
      <c r="C31" s="25" t="s">
        <v>49</v>
      </c>
      <c r="D31" s="24" t="s">
        <v>50</v>
      </c>
      <c r="E31">
        <v>2</v>
      </c>
      <c r="F31" s="8">
        <v>282</v>
      </c>
      <c r="G31" s="9">
        <f t="shared" si="3"/>
        <v>564</v>
      </c>
    </row>
    <row r="32" spans="1:7" x14ac:dyDescent="0.2">
      <c r="A32" s="31"/>
      <c r="B32" t="s">
        <v>51</v>
      </c>
      <c r="C32" s="32" t="s">
        <v>52</v>
      </c>
      <c r="D32" s="33" t="s">
        <v>53</v>
      </c>
      <c r="E32">
        <v>1</v>
      </c>
      <c r="F32" s="34">
        <v>1139.72</v>
      </c>
      <c r="G32" s="9">
        <f t="shared" si="3"/>
        <v>1139.72</v>
      </c>
    </row>
    <row r="33" spans="1:7" ht="16" x14ac:dyDescent="0.2">
      <c r="A33" s="35"/>
      <c r="B33" t="s">
        <v>54</v>
      </c>
      <c r="C33" s="36" t="s">
        <v>55</v>
      </c>
      <c r="D33" s="7" t="s">
        <v>56</v>
      </c>
      <c r="E33">
        <v>1</v>
      </c>
      <c r="F33" s="37">
        <v>240</v>
      </c>
      <c r="G33" s="9">
        <f t="shared" si="3"/>
        <v>240</v>
      </c>
    </row>
    <row r="34" spans="1:7" s="1" customFormat="1" ht="14" customHeight="1" x14ac:dyDescent="0.2">
      <c r="A34"/>
      <c r="B34"/>
      <c r="C34"/>
      <c r="D34" s="7"/>
      <c r="E34"/>
      <c r="F34" t="s">
        <v>15</v>
      </c>
      <c r="G34"/>
    </row>
    <row r="35" spans="1:7" ht="16" x14ac:dyDescent="0.2">
      <c r="D35" s="38" t="s">
        <v>57</v>
      </c>
      <c r="F35" t="s">
        <v>15</v>
      </c>
      <c r="G35" s="39">
        <f>SUM(G4:G33)</f>
        <v>15114.089999999998</v>
      </c>
    </row>
    <row r="36" spans="1:7" x14ac:dyDescent="0.2">
      <c r="D36" s="38"/>
      <c r="F36" t="s">
        <v>15</v>
      </c>
    </row>
    <row r="37" spans="1:7" x14ac:dyDescent="0.2">
      <c r="C37" s="40"/>
      <c r="D37" s="2"/>
      <c r="F37" s="16" t="s">
        <v>15</v>
      </c>
      <c r="G37" s="9"/>
    </row>
    <row r="38" spans="1:7" s="1" customFormat="1" x14ac:dyDescent="0.2">
      <c r="A38" s="41"/>
      <c r="B38" s="41"/>
      <c r="C38" s="42"/>
      <c r="D38" s="43"/>
      <c r="E38" s="41"/>
      <c r="F38" s="44"/>
      <c r="G38" s="45"/>
    </row>
    <row r="39" spans="1:7" ht="16" x14ac:dyDescent="0.2">
      <c r="C39" s="13"/>
      <c r="D39" s="46" t="s">
        <v>58</v>
      </c>
      <c r="F39" s="16"/>
      <c r="G39" s="9"/>
    </row>
    <row r="40" spans="1:7" ht="16" x14ac:dyDescent="0.2">
      <c r="C40" s="13"/>
      <c r="D40" s="47" t="s">
        <v>59</v>
      </c>
      <c r="F40" s="16"/>
      <c r="G40" s="9"/>
    </row>
    <row r="41" spans="1:7" x14ac:dyDescent="0.2">
      <c r="A41" s="1"/>
      <c r="B41" s="1"/>
      <c r="C41" s="1"/>
      <c r="D41" s="2"/>
      <c r="E41" s="1"/>
      <c r="F41" s="1"/>
      <c r="G41" s="1"/>
    </row>
    <row r="42" spans="1:7" s="1" customFormat="1" x14ac:dyDescent="0.2">
      <c r="A42" s="41"/>
      <c r="B42" s="41"/>
      <c r="C42" s="42"/>
      <c r="D42" s="43"/>
      <c r="E42" s="41"/>
      <c r="F42" s="44"/>
      <c r="G42" s="45"/>
    </row>
    <row r="43" spans="1:7" x14ac:dyDescent="0.2">
      <c r="A43" s="1"/>
      <c r="B43" s="1"/>
      <c r="C43" s="1"/>
      <c r="D43" s="2"/>
      <c r="E43" s="1"/>
      <c r="F43" s="1"/>
      <c r="G43" s="1"/>
    </row>
    <row r="44" spans="1:7" s="1" customFormat="1" ht="16" x14ac:dyDescent="0.2">
      <c r="A44" s="2" t="s">
        <v>60</v>
      </c>
      <c r="B44" t="s">
        <v>61</v>
      </c>
      <c r="C44"/>
      <c r="D44" s="7"/>
      <c r="E44"/>
      <c r="F44"/>
      <c r="G44"/>
    </row>
    <row r="45" spans="1:7" x14ac:dyDescent="0.2">
      <c r="B45" t="s">
        <v>62</v>
      </c>
    </row>
  </sheetData>
  <hyperlinks>
    <hyperlink ref="D40" r:id="rId1" display="https://www.legrandav.com/my_account" xr:uid="{5E2C98AF-D0C6-1842-A8CD-EA9C83452A6D}"/>
    <hyperlink ref="C33" r:id="rId2" location="sort=relevancy&amp;numberOfResults=20" xr:uid="{D39B7E22-555C-7E4E-886D-0967B6F46DF3}"/>
    <hyperlink ref="C24" r:id="rId3" location="sort=relevancy&amp;numberOfResults=20" xr:uid="{20D4E156-543D-FC44-8D6F-00A6044BFC70}"/>
    <hyperlink ref="C15" r:id="rId4" location="sort=relevancy&amp;numberOfResults=20" xr:uid="{D36A4E2B-D124-4E4D-91C6-5332D9DCAB11}"/>
    <hyperlink ref="C4" r:id="rId5" location="sort=relevancy&amp;numberOfResults=20" xr:uid="{88672578-D2B4-634E-8C36-A324FD6FF54E}"/>
    <hyperlink ref="C5" r:id="rId6" location="sort=relevancy&amp;numberOfResults=20" display="999-85000-000" xr:uid="{60A4F6C1-2748-8B42-A608-6511389926E4}"/>
    <hyperlink ref="C6" r:id="rId7" location="sort=relevancy&amp;numberOfResults=20" xr:uid="{2B2F64BB-D29E-EA44-A768-7FE4A52C1C06}"/>
    <hyperlink ref="C10" r:id="rId8" xr:uid="{CA8376B9-0C26-B94F-BA0D-09D2782CF208}"/>
    <hyperlink ref="C9" r:id="rId9" xr:uid="{174B6FBD-9EE0-F742-A19F-F8524EC2E7ED}"/>
    <hyperlink ref="C11" r:id="rId10" xr:uid="{E7CEC5C9-D0D5-CD4E-B429-2CD5AAB29E5B}"/>
    <hyperlink ref="C12" r:id="rId11" xr:uid="{26FBB05C-6D27-2F49-8FCC-5032104BDF88}"/>
    <hyperlink ref="C25" r:id="rId12" location="sort=relevancy&amp;numberOfResults=20" display="CG40881" xr:uid="{D1D41A57-1D20-F94A-86A9-0F6524E14831}"/>
    <hyperlink ref="C26" r:id="rId13" location="sort=relevancy&amp;numberOfResults=20" display="CG39907" xr:uid="{5ED010C8-09E3-804A-B236-F0483F4A9B7A}"/>
    <hyperlink ref="C27" r:id="rId14" location="sort=relevancy&amp;numberOfResults=20" display="CG15273" xr:uid="{7E76E92B-1A10-EB46-A9F1-9F521D705582}"/>
    <hyperlink ref="C29" r:id="rId15" location="sort=relevancy&amp;numberOfResults=20" xr:uid="{BFBAC9AA-ACDB-3C45-BC83-E3E5056F8F78}"/>
    <hyperlink ref="C31" r:id="rId16" location="sort=relevancy&amp;numberOfResults=20" xr:uid="{F8ED7CA8-2615-7747-85EE-9D427DF85D72}"/>
    <hyperlink ref="C18" r:id="rId17" location="sort=relevancy&amp;numberOfResults=20" xr:uid="{51DE264E-78B4-A045-9104-7F13F79F1443}"/>
    <hyperlink ref="C20" r:id="rId18" location="sort=relevancy&amp;numberOfResults=20" xr:uid="{8147FBF2-EA22-EC49-9819-8A719F8973BD}"/>
    <hyperlink ref="C19" r:id="rId19" location="sort=relevancy&amp;numberOfResults=20" xr:uid="{2A2A51DE-833A-1C41-ADF2-CC2DBC94462B}"/>
    <hyperlink ref="C28" r:id="rId20" location="sort=relevancy&amp;numberOfResults=20" display="CG50765" xr:uid="{F4955D15-7168-594D-8290-BBDD38591BD3}"/>
    <hyperlink ref="C30" r:id="rId21" location="sort=relevancy&amp;numberOfResults=20" display="CG29205" xr:uid="{0DDFC174-CC5B-544A-A770-DFAF487D3C3E}"/>
    <hyperlink ref="C32" r:id="rId22" xr:uid="{DCC59C8D-9B4E-D54F-BE92-7EE13FD98A91}"/>
  </hyperlinks>
  <pageMargins left="0.7" right="0.7" top="0.75" bottom="0.75" header="0.3" footer="0.3"/>
  <pageSetup orientation="portrait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21x9 Display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2023-07-07T14:13:43Z</dcterms:created>
  <dcterms:modified xsi:type="dcterms:W3CDTF">2023-07-07T14:14:01Z</dcterms:modified>
</cp:coreProperties>
</file>