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haskb01/Desktop/"/>
    </mc:Choice>
  </mc:AlternateContent>
  <xr:revisionPtr revIDLastSave="0" documentId="13_ncr:1_{58EE9451-8BC6-EB41-B0A8-B5D3709CF648}" xr6:coauthVersionLast="47" xr6:coauthVersionMax="47" xr10:uidLastSave="{00000000-0000-0000-0000-000000000000}"/>
  <bookViews>
    <workbookView xWindow="0" yWindow="660" windowWidth="27640" windowHeight="15800" xr2:uid="{95FE2A1E-499F-814D-9EFF-B97A4594B427}"/>
  </bookViews>
  <sheets>
    <sheet name="Samsung OMN floor or inverte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1" l="1"/>
  <c r="G15" i="1"/>
  <c r="G14" i="1"/>
  <c r="G11" i="1"/>
  <c r="G10" i="1"/>
  <c r="G9" i="1"/>
  <c r="G8" i="1"/>
  <c r="G7" i="1"/>
  <c r="G18" i="1" s="1"/>
  <c r="G6" i="1"/>
</calcChain>
</file>

<file path=xl/sharedStrings.xml><?xml version="1.0" encoding="utf-8"?>
<sst xmlns="http://schemas.openxmlformats.org/spreadsheetml/2006/main" count="45" uniqueCount="37">
  <si>
    <t>Brand</t>
  </si>
  <si>
    <t>Part #</t>
  </si>
  <si>
    <t>Description</t>
  </si>
  <si>
    <t>Qty</t>
  </si>
  <si>
    <r>
      <t xml:space="preserve">Retail/MSRP (each) </t>
    </r>
    <r>
      <rPr>
        <b/>
        <sz val="11"/>
        <color theme="1"/>
        <rFont val="Calibri (Body)"/>
      </rPr>
      <t>*Subject to change without notice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</si>
  <si>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Total Retail/MSRP </t>
    </r>
    <r>
      <rPr>
        <b/>
        <sz val="11"/>
        <color rgb="FFFF0000"/>
        <rFont val="Calibri (Body)"/>
      </rPr>
      <t>*Subject to change without notice</t>
    </r>
    <r>
      <rPr>
        <b/>
        <sz val="11"/>
        <color theme="1"/>
        <rFont val="Calibri"/>
        <family val="2"/>
        <scheme val="minor"/>
      </rPr>
      <t xml:space="preserve"> </t>
    </r>
  </si>
  <si>
    <t>220848 - Samsung OMN Custom Display Ceiling and Floor Mount</t>
  </si>
  <si>
    <t>Mounts</t>
  </si>
  <si>
    <t>Chief</t>
  </si>
  <si>
    <t>OMNDBF55</t>
  </si>
  <si>
    <t>Custom Floor Stand for Samsung OM55N-D</t>
  </si>
  <si>
    <t>OMNDC55</t>
  </si>
  <si>
    <t>Custom Ceiling Mount for Samsung OM55N-D</t>
  </si>
  <si>
    <t>FHBO</t>
  </si>
  <si>
    <t>Bracket for Samsung Outdoor Displays</t>
  </si>
  <si>
    <t>PSMO</t>
  </si>
  <si>
    <t>Heavy-Duty Custom Mount for Samsung Outdoor Displays</t>
  </si>
  <si>
    <t>CPA395</t>
  </si>
  <si>
    <t>Pin Connection Angled Ceiling Plate</t>
  </si>
  <si>
    <t>CPA263</t>
  </si>
  <si>
    <t>Pin Connection CPA Connector Coupler</t>
  </si>
  <si>
    <t>CPAXXXX</t>
  </si>
  <si>
    <t xml:space="preserve">CPA Extension Column (pricing depends on length) </t>
  </si>
  <si>
    <t>Connectivity, Cable Management &amp; Networking</t>
  </si>
  <si>
    <t>C2G</t>
  </si>
  <si>
    <t>100 ft Cat6a Snagless Unshielded UTP Ethernet Network Patch Cable - Blue</t>
  </si>
  <si>
    <t>18 Inch 16 AWG 1-to-2 Power Cord Splitter</t>
  </si>
  <si>
    <t>TOTAL with Floor Stand  Mount</t>
  </si>
  <si>
    <t/>
  </si>
  <si>
    <t>TOTAL with Ceiling Mount</t>
  </si>
  <si>
    <t xml:space="preserve"> </t>
  </si>
  <si>
    <t>Login to LegrandAV.com for current information. </t>
  </si>
  <si>
    <t>To Be Sourced From Another Vendor</t>
  </si>
  <si>
    <t>Displays</t>
  </si>
  <si>
    <t>Digital signage media player</t>
  </si>
  <si>
    <t>Network Accommodations</t>
  </si>
  <si>
    <r>
      <t>Prices as of 4/15/2023. All pricing and product availability subject to change without notice. </t>
    </r>
    <r>
      <rPr>
        <sz val="11"/>
        <color rgb="FF000000"/>
        <rFont val="Calibri"/>
        <family val="2"/>
      </rPr>
      <t>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</si>
</sst>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[$$-409]#,##0.00;[Red][$$-409]#,##0.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 (Body)"/>
    </font>
    <font>
      <b/>
      <sz val="11"/>
      <color rgb="FFFF0000"/>
      <name val="Calibri (Body)"/>
    </font>
    <font>
      <u/>
      <sz val="11"/>
      <color theme="1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1">
    <xf numFmtId="0" fontId="0" fillId="0" borderId="0" xfId="0"/>
    <xf numFmtId="0" fontId="0" fillId="0" borderId="1" xfId="0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44" fontId="2" fillId="0" borderId="1" xfId="1" applyFont="1" applyBorder="1" applyAlignment="1">
      <alignment wrapText="1"/>
    </xf>
    <xf numFmtId="0" fontId="2" fillId="0" borderId="1" xfId="0" applyFont="1" applyBorder="1" applyAlignment="1">
      <alignment vertical="center" wrapText="1"/>
    </xf>
    <xf numFmtId="164" fontId="2" fillId="0" borderId="1" xfId="1" applyNumberFormat="1" applyFont="1" applyBorder="1" applyAlignment="1">
      <alignment wrapText="1"/>
    </xf>
    <xf numFmtId="16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horizontal="left"/>
    </xf>
    <xf numFmtId="0" fontId="5" fillId="0" borderId="1" xfId="2" applyFill="1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6" fillId="0" borderId="1" xfId="0" applyFont="1" applyBorder="1" applyAlignment="1">
      <alignment wrapText="1"/>
    </xf>
    <xf numFmtId="0" fontId="5" fillId="2" borderId="1" xfId="2" applyFill="1" applyBorder="1" applyAlignment="1">
      <alignment horizontal="left"/>
    </xf>
    <xf numFmtId="0" fontId="0" fillId="2" borderId="1" xfId="0" applyFill="1" applyBorder="1"/>
    <xf numFmtId="164" fontId="0" fillId="0" borderId="1" xfId="1" applyNumberFormat="1" applyFont="1" applyFill="1" applyBorder="1"/>
    <xf numFmtId="0" fontId="5" fillId="0" borderId="1" xfId="2" quotePrefix="1" applyFill="1" applyBorder="1" applyAlignment="1">
      <alignment horizontal="left" vertical="center"/>
    </xf>
    <xf numFmtId="0" fontId="2" fillId="0" borderId="1" xfId="0" applyFont="1" applyBorder="1" applyAlignment="1">
      <alignment horizontal="right" wrapText="1"/>
    </xf>
    <xf numFmtId="164" fontId="2" fillId="0" borderId="1" xfId="0" applyNumberFormat="1" applyFont="1" applyBorder="1"/>
    <xf numFmtId="0" fontId="5" fillId="0" borderId="1" xfId="2" applyBorder="1"/>
    <xf numFmtId="0" fontId="2" fillId="3" borderId="1" xfId="0" applyFont="1" applyFill="1" applyBorder="1"/>
    <xf numFmtId="0" fontId="0" fillId="3" borderId="1" xfId="0" applyFill="1" applyBorder="1"/>
    <xf numFmtId="0" fontId="5" fillId="3" borderId="1" xfId="2" quotePrefix="1" applyFill="1" applyBorder="1" applyAlignment="1">
      <alignment horizontal="left" vertical="center"/>
    </xf>
    <xf numFmtId="0" fontId="2" fillId="3" borderId="1" xfId="0" applyFont="1" applyFill="1" applyBorder="1" applyAlignment="1">
      <alignment wrapText="1"/>
    </xf>
    <xf numFmtId="164" fontId="0" fillId="3" borderId="1" xfId="1" applyNumberFormat="1" applyFont="1" applyFill="1" applyBorder="1"/>
    <xf numFmtId="164" fontId="0" fillId="3" borderId="1" xfId="0" applyNumberFormat="1" applyFill="1" applyBorder="1"/>
    <xf numFmtId="164" fontId="2" fillId="3" borderId="1" xfId="0" applyNumberFormat="1" applyFont="1" applyFill="1" applyBorder="1"/>
    <xf numFmtId="0" fontId="7" fillId="0" borderId="1" xfId="0" applyFont="1" applyBorder="1" applyAlignment="1">
      <alignment horizontal="left" vertical="center" wrapText="1"/>
    </xf>
    <xf numFmtId="0" fontId="5" fillId="0" borderId="1" xfId="2" applyBorder="1" applyAlignment="1">
      <alignment vertical="center" wrapText="1"/>
    </xf>
    <xf numFmtId="44" fontId="0" fillId="0" borderId="1" xfId="0" applyNumberFormat="1" applyBorder="1"/>
    <xf numFmtId="0" fontId="5" fillId="0" borderId="1" xfId="2" applyFill="1" applyBorder="1" applyAlignment="1">
      <alignment horizontal="left"/>
    </xf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2" name="AutoShape 1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8723EDD4-2B13-B542-82CA-B48C7684C9D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3" name="AutoShape 2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F23D1A0A-E044-A040-AD21-6D6D16F02446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4" name="AutoShape 5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347573CE-FD59-B74B-9A22-1C878269A7FA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5" name="AutoShape 6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2CD2CE5A-ED3A-7D47-97A5-29359DBC1F4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114301</xdr:rowOff>
    </xdr:to>
    <xdr:sp macro="" textlink="">
      <xdr:nvSpPr>
        <xdr:cNvPr id="6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C9D007D0-CEDF-7B4D-8898-24FF21DE7534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30480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7" name="AutoShape 8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680C52FA-A770-BD47-B9C3-CA44798590FB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304800</xdr:colOff>
      <xdr:row>0</xdr:row>
      <xdr:rowOff>304800</xdr:rowOff>
    </xdr:to>
    <xdr:sp macro="" textlink="">
      <xdr:nvSpPr>
        <xdr:cNvPr id="8" name="AutoShape 10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21ABFC46-16AC-1545-A2FF-6CB4D2FBC5F3}"/>
            </a:ext>
          </a:extLst>
        </xdr:cNvPr>
        <xdr:cNvSpPr>
          <a:spLocks noChangeAspect="1" noChangeArrowheads="1"/>
        </xdr:cNvSpPr>
      </xdr:nvSpPr>
      <xdr:spPr bwMode="auto">
        <a:xfrm>
          <a:off x="0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13</xdr:row>
      <xdr:rowOff>0</xdr:rowOff>
    </xdr:from>
    <xdr:ext cx="304800" cy="520700"/>
    <xdr:sp macro="" textlink="">
      <xdr:nvSpPr>
        <xdr:cNvPr id="9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F688AC42-D6B8-9246-9959-594BCB8D7295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36068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13</xdr:row>
      <xdr:rowOff>0</xdr:rowOff>
    </xdr:from>
    <xdr:ext cx="304800" cy="304800"/>
    <xdr:sp macro="" textlink="">
      <xdr:nvSpPr>
        <xdr:cNvPr id="10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0886FE5B-5A77-EB4C-8907-AF81DEC6A174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360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104775</xdr:rowOff>
    </xdr:to>
    <xdr:sp macro="" textlink="">
      <xdr:nvSpPr>
        <xdr:cNvPr id="11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A5D33F87-E0C6-2146-94D0-30CCE82062E8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19</xdr:row>
      <xdr:rowOff>0</xdr:rowOff>
    </xdr:from>
    <xdr:ext cx="304800" cy="520700"/>
    <xdr:sp macro="" textlink="">
      <xdr:nvSpPr>
        <xdr:cNvPr id="12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D5ED0573-F058-1A4F-87EB-C1AFB65E1337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520700"/>
    <xdr:sp macro="" textlink="">
      <xdr:nvSpPr>
        <xdr:cNvPr id="13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BD026D3A-EE71-494B-B875-17020B1D75E6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14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A7A0DA8D-3F38-C442-B688-87E7BE2047CD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520700"/>
    <xdr:sp macro="" textlink="">
      <xdr:nvSpPr>
        <xdr:cNvPr id="15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6711FED8-C577-6443-9046-567CD8769AB8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520700"/>
    <xdr:sp macro="" textlink="">
      <xdr:nvSpPr>
        <xdr:cNvPr id="16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0C59AA4D-E9E9-CA4A-A8C0-6089422FE7E9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17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7C9AC160-D14B-DB41-8B30-EA38771CC070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20</xdr:row>
      <xdr:rowOff>104775</xdr:rowOff>
    </xdr:to>
    <xdr:sp macro="" textlink="">
      <xdr:nvSpPr>
        <xdr:cNvPr id="18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888A08F1-91A9-534F-AD0D-9A046C5BF8CC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295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19</xdr:row>
      <xdr:rowOff>0</xdr:rowOff>
    </xdr:from>
    <xdr:ext cx="304800" cy="520700"/>
    <xdr:sp macro="" textlink="">
      <xdr:nvSpPr>
        <xdr:cNvPr id="19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FDA45FD2-1C81-4A4B-94FF-AD0CE23FAEEC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520700"/>
    <xdr:sp macro="" textlink="">
      <xdr:nvSpPr>
        <xdr:cNvPr id="20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16DFAF47-50A1-444B-AD3B-DBA68DA140EF}"/>
            </a:ext>
            <a:ext uri="{147F2762-F138-4A5C-976F-8EAC2B608ADB}">
              <a16:predDERef xmlns:a16="http://schemas.microsoft.com/office/drawing/2014/main" pred="{E438E391-09E5-4EED-BB66-D40653AC1078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520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19</xdr:row>
      <xdr:rowOff>0</xdr:rowOff>
    </xdr:from>
    <xdr:ext cx="304800" cy="304800"/>
    <xdr:sp macro="" textlink="">
      <xdr:nvSpPr>
        <xdr:cNvPr id="21" name="AutoShape 7" descr="data:image/png;base64,iVBORw0KGgoAAAANSUhEUgAAAMYAAAAsCAYAAAA+RMe5AAAAAXNSR0IArs4c6QAAAARnQU1BAACxjwv8YQUAABkHSURBVHhe7V0JeF1VnT//c+972bpkaZq0SZomTelCW5aWpSIW6qiggvK5fKM4iOuI2ziL23zDwGhx1BlhWNTxG0X0kxG+UWa+T8WFApZCRaAsBbuRBpI2bZamSbq+vHfvOfP7nbz7eH1Ns3Qzad+P79f33r3nnnuW/3ruuUHlkUceeeRx8uGDC8G/dL8mKHT6M488ThQoU+XgXPdrgiKvGHmcDNg0JyzyipFHHkMgrxh55DEERlKM88B/AatB4YE88jgTMJKwc2XhP8A3gptAAx43TFVVSU+8ZIEWiQ8esWKMn1Qlsnnali370agJHZ+OJ2AgpaOqsTLmew3iGY/HAoy3CsIDCd+21re19eJQIVgLMmnuALeDxzoHnNMLwMvBVTwwEUHFKAI/DBaD0WDw+A5wEvh18L3gfJBlRwMq0AMgBzjkgWz0VC042/OT3wlEZvA33VaobI8N1acqd217ATc/4po8jg12xQq/p7ntHVr0lzGtUzgxHG+M8caUUrdN39H8J/xcCpaC/eBksBv8AzgAjhWnjWJUgE+CVIJsvAD+CvxH8B/Am8HcMsPhA+BjIMb/cPTNmL9Ue+EDUIZZ1EQPzQis6YJaXrNhZ+1Tl6s1wWDJPI4XdunSWE9n/we0VbdqUaWRYsB1rO8IU6vm7mp9FT8ZMkenqAwHwFbweXCsOC0UI208VBnIPCKbtCA8Pyi7g262CswtNxQrwRjIuo8KVnys/jqPsYAyz5GW7PG2u8KQEUAJuBukAaNB4pz3gJxDF3qNU7BtNOr0cLmg3LFf08HRGnOOBctP4Q8OAsGRy0WuzA5V5mgYk7znlePUIBpnfgp0JKkshYtClAT5xJokEmB0bjyC7aSX+z54E5gb4vP8G8B7wC+C6Vz2qKAefAT8Mfie6EAeZyCsVTJNe4fwlV6C0cHL4DqwE2TudxAcr7keFeHN4BXgO8GzwWxQ9xkOLgcp6IxihgO9CvNohn80CiMqBi1GZDn+rBbEqpt036xZZd1182baWYvL0HO2J49jBMaPisF8ogvkvM4EGSozPKGF3QpGTmY8gW2dClKIuZrGkI/eIRtUaCp6C0gl5+LC0cD6GsFzwT7wj6A7OA3cCPIG2WBC/iPwsyCfZTCRYi6SC2obBzJbaWiFrgIfAemmD0OUfAdZyXd4lOS7fcZZ04rEXByKughaXCfKFInoBOK6dhPapwJj11V3tuzGzUcM9XZVVZXE/MllQUriVsL91bVlvbJ+faprZsNZMdEzA+tCCzfaoZZWHUh/WKBqVWCnRg2yIjaW8lpLaye19/b2FpsBb7624XwY4K0i3gEjZhkS3enol4VZTmml9ygxrwba3/rS9uquqG/dFfMmFxap2YENKqK6PWP5ta1sV8t2tXBhrGdvqlLjvEXYE0+qrkldr7CfY7LiXJXqbd7xfny9HeOG5Ns6awg+O2DNjdPbWzhHXKqlYjAvpKfgiuRO8Fg8xslOvtnGS8D/ATlevB9llZ6BbY/AVdZbwBvA74GfA4dSdM75J8A7wN+A14DJ4RRjPfgpkNr0NHgRSJnJrfxj4DIwik8JNvi4FAPHpaNm7oW+mPcXiiw3VuohaZMMhFdrgZ7IAbG2PWXVE8gaf3LITz3f0Nrq3GAu6GW0Ci4VY5dhpmeh0wW4vg+3fcnT6tGkkbcVi6zUyhZSuwrAwMq9A0ZtKvTkPRCmJSEaxBEcgLSHyv5UhbLZ0/bSmMjrUGcN+vJ9aNPOQk99yIpdGKIixPFopzqEdvemlLyMQ78Jk+HD1V2vdPZUzTm7IKY/CgG9mPeksKaUTSRC+wCG+Fnf85Zba8/3RVVBLywGZLuIrE4mw9W8HsUPwyv19YWTB+IN4qtzMEazce847tuDSzfh+nNE6X/WQyvGg/jJuWOySiHjGO4HhxKi0eBkKwaTYwo5V0rvB+ek+S7wGTACFejt4L3gi+CV4B4wF5Tpn4AMyZiPfAsc1mM8BzKG4yBRuHO9QgQmQNQyylOE41aMrtqmFRCKz4lRb8AkuxUylo1miw0hMcG9EMy1sPa3TfODJyVLOVBWemobLvCUvtZX8gZY3rrQQLlEebhnEtfuhsA/h2tnx0TNF60LIIwqzsxUqW8mQrM+rvVncd0lEDZ3vxB6AUF+0hdJoNBCHJyO3xrKsMpaaUXw+2l4lXNR52AjAH7DtQehjFtSytwdD737kp5tjCt7M45dSWElUHfSWPWCFtWrRebjOJRCOK4WbYU1lK2hDe/xbOLeqTt3cuXIYXft3BrPmrfiuivgFeairRW4nwcewPd21BtD68+FQSnknYZQjBOJk6kYnII6kJHMWeBHQRrlz4NfBf8NjMBuzgZ/C1J+3gEyh8oG65sFPg5ydetNIJ2Au/ho4EV0pXRPFHR+MqHJJc+dUOyublroK/sZaMKb0IpyNEKzIWkBc6CV5TF8lkEC3gRBv6EriM9DmUzusbu2YZln9d/gmmvRyHOgBAhLhN7CR7liXEvFfAuEcF4gEqMws05XL8wtjhsIp4VguWPsaAjJg+U+D+cvhcLM4P3YFgLqhJNpwYNyETxH8n6o8hw07tqEpC7GvdgnxE7W1UuibdA3tQRfL0d5TJgUpK+HfaBFt0s80e8dUAXLb0rP3c7q2fVazPW47m/RzLdDERbj8ExcX4VrGlHnJXBdy9CgAhyb6KBnawKZbG8DKcR8EMnp4e4Mer0IHDo+qGTOwHD/UjAXnKTzQeZWm0Hu7nAYTjEIXjg4w6cGdn7V5gKrzbUQoBUUBvaOcA21tICqyxp1CI2CXGaEuMgTeQtM69s6qhqZPA6GT1Zfr5VcAWtZgXooXE65SH7ntegdIjVw5LFwQCGKfDGuo2VkXZBHuw+t2Q9P1I17PYffjylr/gjvs5NRENuZvjcvX+xpudjX4WQoqGtCFqh0BbhDLGprhPRvpCFqIfp68Weamib1zVpcVqj9tykj1+O+C4xInBVmE9exTjjfUzqPJwtcjaKAM/x5AmRoxCSbCwVUFr4glQ1GK2tAzm10XTZoROnZeJ7lGB05jEoYThWM8QI/NnUhkogrQiWZRJ8zCmF7Dhb/dgjGzZjs26AcL+K4S5IoAJDWqVbM1eLJHAiQr0xyJQTojQjyyyhUEdhhHM+QyBbAsQBXt+HjZ2LV15FvPCxWP4Nw6rvG2JuR99wERbkV55/HHZhrOOGGMpQgtKtDol6KPg15a5RBOwc52MJB8HrUOcUoqUkctFONTSyCi3onvFQjKyJZnqEpXQ/J/h5r/8YZ2DU+ZKYgU4B/D3JIuNdrLchw6TIwe8joiOlVWIaemGFYBJbj6tbrQSrQo2AG40Yx0EqLAIcfl2FCuUricULTcdGrEJG7TCp15/5Y6odhEN4B6/gdWOTtKOPmneEOyixCrrB4d9286egYXKutwSk3UPzHfeH+LWuR+9hf4/pNkB16n7GCqciLUNLvBkb9q+cH301Zf5evgwUJCZZCW5dCghvFCpPkZrSFzwscGGpBcIsRnxXlSuxgO+w+HP4D7vBTfH8C4dm+qH0sDrKKWJGnplhrLkRDlvEYz7GcWDuAUq24HkpqGR7sHzeTfHxgMs0wil6B21iYAxPMKWntqSS54RRtJo0XtzcxkrgQjMDhYp7CNw25py+qz2HcjBlUAvMYThJrzse3TOdoM2GRt0MAuwuK/JpJxlvkFUgdrGkbrnHLl+whRwUeoMTXskjbYIlW3jxYVsT1rwEW+vlAmbtS1q4KmSxr9TUcfATXZ4RvJHDA0J5OlP/vlJ+6p3Jn8waVUrN9E/w1PMY/+Up/GbHLlzytvoyyn0QbFhsrmbyHEBREHw8be94fymaskacxELcZbW8xYu+Euq/HCTiKLDD3EVsNBVsCxXb7n3geN+nHuYdDo76RNOorUNxbcPyn4M7TQDkYRtG6R2EU8weCW1leAvnMguHUAjAbzIPpXahY9CjRUPCT9bFe1sfnORmMn/GCUHhWkCRJfWBVJlHkig2+18a0ukGM3BiH8JExsTdgwmtwDnL6GiAMjRDEc2FWy3De9Y//oJbd2sqPC0L/7sr2bY9WtG1bV1Y59X4kAN/DSSZdtC4jIj1gz0P4H6lqbe3YUzdnvu/5H0Mc/wmEUSsgyLOgyhX4jXBJlkNwF0Kqi7LbeDSgvUkox3rPK1pdsX3bnwok9pg1lhv5jtiICXMwE+UbYQxwC3dtgMT7eWjWt8t0ggr7i7L2mvuMDe/CmDyIehMsN0HBpueGUdGQ8pO5RhROrQSzwXCKgk+vfTHoclCACsH6OO9cPT1sisaNYrBV1lNcTpwCT5BpF60hhqUB/14Ja/iOiChzFU64kItFCFeHtdNFmTqMZCbRYqyNk5uC0KydvGtrZpmTD/eQ6q5B7rIBNxxRcHgeIZsxyjSbINXJh3TIJ66C4F2NU9NdsuvMvjWhMalQGXozJ7gjYbCMDfBl315T4pac+wKVxAGuBjqvGAHhEvReymE0Kthnd86qfYGVdV2J2Fq9Y4cL3UStCcqqyzehzO/gkNuZe0xQ0Noz5InCqOznFQTHizkCh4OKkb1xkCLE5JxJOnMM5hocCIbZfNpNeeADwsMwnGLwJm4V0f06NWBARQ8w9AxC6LJJjeD6XUT+RohVjEpoDTJ9Y2W+6A4l/hEvQU1rbt6LQz24qUvkRwJGGXIv+4N4YdIrNI2o9/UIl2ZE4QzuvRfKuQ43uRe/f4dDh7noUcBpO8GF9dwJchEn4kTUXQgPGGNneF9oyl6EbzsW9GzZ5wqm4ZRfpBMermNUGjo+wafYUdizAaSx4IO+iDzO5VvmdIvA7NUpDhHfM6FHobHk9hGKCp9/8BkecwtusT8MwykGK+ENzhmCrJCJC7cRDFfHmBAYjUlUA6jQOQoiPZcUXK5CPTssLTopFhZSaAWo1A4cGYRSsK4hcw4UfQ2dlQtpXUrhgWiVRgXUD93QFha7CQpZC2V0CwUAHcZTUO1bxdib4Fq+igMPoT9UyBMHF1/aECEamh31T8XhoUpgNmkjMmB/kY9gLi2FayKCXWQYFeUHtPSfBD+dRf7mlhCW5UoTvUb2kDMUjRJ0KgaVifURD4NHhKrDCTU3X/GJIl9UyiWz+4+D3OGYCWWOBwyVER5whQgJ9eDaP+Fm2aotSJq/nQzMLcPxoA2+ljL2P0X0c7DiibSwuhUrhDlcBr6gr76eA+fwzNKlMR1LXATzuwgjNqo8gMCgoegBjLyZhi9TmAWxvdAU7hhZ4+vg9+W7WtrKd257Eh2DrNrO4QZ6LMCduB6B/FqobEws2RhqSCkUdMnZNY0MOzPYO3N+uVhzDvK2eo7DBEQURkU7aGnpuX+P25WyyW3jzDFYnrlD7uoUPc0ukMk5n8xThpmv0JMcgeHmizfh/hFux80lG8q9J4zRsjXzmAFrDzlL7bdiWjylc1+pjGHmX6yoKfvFtI6WB8iDfvLX4tuXEXx3QlQctY51eMY0Q502IMzvhri4hJr/oJHVULjrTNJ/d+/MpvN6ahsXNXTseTPCj48jzOCgR1Z/RCDHcM4c5blI4HSXgyBiw1B0YHw/4/GUMQFi+4z3OjEQCzPShcnjRA8qhlVF0JjXIz27rgv9213TVNs9c968wKauUUbehfLISSYkssMoPuXmFiS+Z5HLu0G+T8GXrhhOZa9OcYj4LjufgjP5vg7kdhHmHlzSPgLHasgoa3wocsImHFZXY7oPidXr8d1ZQoI3gNAtgtS9v7uz/3WddU1zumecNb84KLoypvwvFHh6laflFh+fYsJVVuvlqeRAN6KNDRDIfdkdhFVdLlxGFXWjb/U/QohWaaXfjs6UjlYpCFcnpgvXDKBtzg1T6PC7WFt7YZhQyzqmN1T1zGpaAIG8EMl51VjqHwnoGzTN7sTnFoRqKSol6wfroaUfibN/sKoxMV/UWv0dxo4WciKCXaMg0wMwT/gByP1XXxmC3Cv1DZAegEb9L0BeH4HzxNUngpsLqWhc3TosJ4twrIpxkoDoPJQnksq2okcunHICpaUIHuGDmOwb49b+ve+ZL2nPcjDeA2t/mdZ6RQyf+D3XWEkcKjL9yvN+i+uZkLkVnbRgcqNTI/65BnwfQqtzIdCHPesYDYx7xgZPjaQWNfezfgJ1a3AlEvLPxmL6Bs+oL2jRVyMXcM8aThis0oVidyM8eg6eYgefkKfBMGsGGnEN+HkoxYegmFDOwQeAExDcdsNcltaf3jH6Aw1HI5WHOQPlmg/7slenaMzpMZh/Msfgyl2kKEcgUozMyP45AQH3K8rjzZjIXyJxoUt088mMFjM+yRN5I2TvBgjfB+ElzobVLEjhnNv8Z20SZR7044Hbft7nh48PWPsgwqdd6FzmARlHh9dE1x2LwGQGzdNbEOs3w3K7FS0n/KKmQhivRhtvwrEPogu1J1oo0U+xqSBQvn4abXkYfTwQtYltiPpHsr8TVCkI5glMlrnDmKtHfEI9HOgVKPx8rsHNlFFeQnBo+BScuQaHhHUd9Y89RONJHM/4naixl99vrDS+kvtSyqzVynI7g6ubCzFpBXCfkVCzA1CiAL9fQEpx/9RYzMXdc1pa+o2WH4VW/g9l2iGkActSgCOmf7NqDtqY+1BREtuG9jwEi/0y28D6WFGYrvCYKh0DKqZNaQ7F/gx3WQcfdjDqH5HVTzYB0dxJbcrJAldGmQvwAexD4EihO+0Al15Xg3wynq0YBL0Et6EjD3XPPY66lM6x5M2eAummuF99NKQ1j8aeN+EDkuzzrIuvCVI2jgAsGZzC4MVsAIl5Ewi3i4dKtzdvU57chqlcDaFzb+dF5YbgQSTuG0TM7aZQntbNzXSpDlWoJ4V6Ukb9ALHEsyjbhbKHkKmmBB4GwtyHz83wSLtw7IhBR+ORkuAejEX4CaItDEyEpkw2bkyGXuyXUA4+s/gTcpq9+HShGz9RP8OsHuQdXILO1AGki8D/sbrXDgwF3B0+CF+i61GvA59RJFMlj4da7sBYPeSLasd5LgtAESzGzB5A2VfwfRv6mYquZ3/4H8ec9YxTsG0U5J+DfHnoqGFPDpif3gVyA2duYs055t87499KYxJ/VGMRjTdfFufnaBBVxtcAqcVsAI/lDjKVh0J6xM17qhoXlcS9O6Ag7sEYPAQKmn4J1SdLs/7g2p6as5ZYG14fQw6BcGEGblEM884t1NQsbp/og1C/ACm4JxzwH63MebgVoX3G0uJi3XcR7nUZWnM2BKUct0wqsS1Ke49AlK/xxF6Nhk5iY/miEvDNVGjXFnjyPpQ/n2/wcYAwsnx+cXcskB9N6Wh2+3X6aheWBzq5Uof2SgjcfFhvbpc/GCrzEto4UKhlsVipYqdYN/5b3W9Sa4rFX4k7XT7o+5ynSaD+H+zzgu8zHOytry81Kf8jvqeu86zEWYrjhc8H91l1W117M19Bxe8V/p66HfOU1W9VxlyETG2Gmw0rbdaax6BWcV/pv/JFSujN+HQQfdl4wNg7K9u3MQE9kTjZb/CdEjgJOAbwoSyXxugZ7gTdFoTRYnd505R4iV6SdA+eqMSYNqOSZQfCF1RvC63uoKQAfE9bx0vOw/lLIBwNSHwnQ0kCmOVuWO6ntdWPV+x4uQPXOGWi/PbXLiwNVKoIXuCw/nl+av/BZIFfoE2h8ZLhtHh8z5rmmnBxzY7bITTX4dpJFLxB4bXfSoi621d+UaDCssiLe6GYpEhbf6FsPyvLOxG7m5qm+AOqMmHD4kKlD6UO+Z2Bnyoq9r0G66nJAepAfcqEqjvUuttoM92zfFg6WLcNdegH3qulnVu5+AB9Xxrrr+ufBfs/K0z/eU1CjHSUe2Fz9tuKxKNQkDm13VNiqf1TGZUXQWdL29p6901vqLJxbz5Cyxjb4FaYQ7VvwMi2ml1bacBOJM5oxeAk8VkGLTRjesrTSQcEV16try+Y3Tobs7uGIUtGgSLY+vrCvjD2PoRO5yPjjl4mcttbYT3XHwqC31V3NiDxWkNFkt7q2XVW639HeHEV3JDbvOgUw9pbE7DK09JWOY9R44xWjHGL9F/F+FqRlg+Hg2/uOVAxUsZ0QBv+yyr9K8+TLmOCElHeO3EVn5rOjrQMZelqvu55qTsmtbbywVAeo8dpoRijzSsmDGTNmiC0sjYJT4YkxEbLlgmuYolUQ+C/qMX+0BqD5EvuhbP7Ei7LKAWTYcTh+8H2Q4WFmQeNeZxZOO0Ug/AKzWMpa9bB8vdnd9B5DySinsiCmMjKmOglOFCSHY8hceae7k04/hL/lwTpw3mcYTgtFaO8paXf0/K90Ko/Il1wfzghfcp94TMQLmnRk0QnGFPCW8DH2L3WyP8mArUx+7o8ziyclopBlLVte9b46ubQ2tUxeA6uw1D4IxLZv3nes7YvNPaH4un7Z6aXYvM4MxHJyGkL/jEy+IEPIEJ6ty8y11P8o2NWI6zi0wqrlTaBMil4l81wIHfHQ/PzyZ0tY325KI/XwOSbW7qZfHNj34TEaa8YEbgNG6pwgVXhUjHSaEVNNkoO+mJbtJVnUp6/rrJtM//IwSlZej6NAefrNv7xFdL7eCCPPPI4LaDU/wMu4D9cT3HzXAAAAABJRU5ErkJggg==">
          <a:extLst>
            <a:ext uri="{FF2B5EF4-FFF2-40B4-BE49-F238E27FC236}">
              <a16:creationId xmlns:a16="http://schemas.microsoft.com/office/drawing/2014/main" id="{0C1EC53C-A078-2D4F-8012-B0FF63C7E0E7}"/>
            </a:ext>
            <a:ext uri="{147F2762-F138-4A5C-976F-8EAC2B608ADB}">
              <a16:predDERef xmlns:a16="http://schemas.microsoft.com/office/drawing/2014/main" pred="{A82F6386-F863-DD47-8112-82FC5CB5F4A6}"/>
            </a:ext>
          </a:extLst>
        </xdr:cNvPr>
        <xdr:cNvSpPr>
          <a:spLocks noChangeAspect="1" noChangeArrowheads="1"/>
        </xdr:cNvSpPr>
      </xdr:nvSpPr>
      <xdr:spPr bwMode="auto">
        <a:xfrm>
          <a:off x="0" y="47879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0</xdr:col>
      <xdr:colOff>111125</xdr:colOff>
      <xdr:row>0</xdr:row>
      <xdr:rowOff>87312</xdr:rowOff>
    </xdr:from>
    <xdr:to>
      <xdr:col>0</xdr:col>
      <xdr:colOff>1525588</xdr:colOff>
      <xdr:row>0</xdr:row>
      <xdr:rowOff>362872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B4BAB889-C0ED-F94F-BB37-6CAEBCF12D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25" y="87312"/>
          <a:ext cx="1414463" cy="275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egrandav.com/products/accessories/projector-accessories/cpa-extension-column" TargetMode="External"/><Relationship Id="rId3" Type="http://schemas.openxmlformats.org/officeDocument/2006/relationships/hyperlink" Target="https://www.legrandav.com/products/mounts/display-tv-mounts/custom-mounts-for-samsung-omnd-displays/omndbf55" TargetMode="External"/><Relationship Id="rId7" Type="http://schemas.openxmlformats.org/officeDocument/2006/relationships/hyperlink" Target="https://www.legrandav.com/products/accessories/projector-accessories/pin-connection-cpa-connector-coupler/cpa263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s://www.legrandav.com/my_account" TargetMode="External"/><Relationship Id="rId1" Type="http://schemas.openxmlformats.org/officeDocument/2006/relationships/hyperlink" Target="https://www.legrandav.com/products/mounts/display-tv-mounts/custom-mounts-for-samsung-omnd-displays/omndc55" TargetMode="External"/><Relationship Id="rId6" Type="http://schemas.openxmlformats.org/officeDocument/2006/relationships/hyperlink" Target="https://www.legrandav.com/search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legrandav.com/products/accessories/projector-accessories/pin-connection-angled-ceiling-plate/cpa395" TargetMode="External"/><Relationship Id="rId10" Type="http://schemas.openxmlformats.org/officeDocument/2006/relationships/hyperlink" Target="https://www.legrandav.com/products/cables_and_connectivity/category_cables/cat6a-patch-cable/cg50879" TargetMode="External"/><Relationship Id="rId4" Type="http://schemas.openxmlformats.org/officeDocument/2006/relationships/hyperlink" Target="https://www.legrandav.com/search" TargetMode="External"/><Relationship Id="rId9" Type="http://schemas.openxmlformats.org/officeDocument/2006/relationships/hyperlink" Target="https://www.legrandav.com/products/accessories/power_accessories/16-awg-1-to-2-power-cord-splitter-1-nema-5-15p-to-2-nema-5-15r/CG2980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4EF71-8D78-9C45-8653-AC2F81DB591A}">
  <sheetPr>
    <tabColor rgb="FF00B0F0"/>
  </sheetPr>
  <dimension ref="A1:R31"/>
  <sheetViews>
    <sheetView tabSelected="1" zoomScaleNormal="100" workbookViewId="0">
      <pane ySplit="1" topLeftCell="A3" activePane="bottomLeft" state="frozen"/>
      <selection activeCell="F1" sqref="F1:F1048576"/>
      <selection pane="bottomLeft" activeCell="B22" sqref="B22"/>
    </sheetView>
  </sheetViews>
  <sheetFormatPr baseColWidth="10" defaultColWidth="8.83203125" defaultRowHeight="15" x14ac:dyDescent="0.2"/>
  <cols>
    <col min="1" max="1" width="40.1640625" style="1" customWidth="1"/>
    <col min="2" max="2" width="21.5" style="1" customWidth="1"/>
    <col min="3" max="3" width="17.5" style="1" bestFit="1" customWidth="1"/>
    <col min="4" max="4" width="90.5" style="10" customWidth="1"/>
    <col min="5" max="5" width="8.83203125" style="1"/>
    <col min="6" max="6" width="12.83203125" style="29" customWidth="1"/>
    <col min="7" max="7" width="13.1640625" style="1" customWidth="1"/>
    <col min="8" max="8" width="17.5" style="1" customWidth="1"/>
    <col min="9" max="10" width="8.83203125" style="1"/>
    <col min="11" max="11" width="12.5" style="1" customWidth="1"/>
    <col min="12" max="12" width="8.83203125" style="1"/>
    <col min="13" max="13" width="12.1640625" style="1" customWidth="1"/>
    <col min="14" max="14" width="8.83203125" style="1"/>
    <col min="15" max="15" width="10.5" style="1" customWidth="1"/>
    <col min="16" max="16" width="15" style="1" customWidth="1"/>
    <col min="17" max="16384" width="8.83203125" style="1"/>
  </cols>
  <sheetData>
    <row r="1" spans="1:18" ht="80" x14ac:dyDescent="0.2">
      <c r="B1" s="2" t="s">
        <v>0</v>
      </c>
      <c r="C1" s="2" t="s">
        <v>1</v>
      </c>
      <c r="D1" s="3" t="s">
        <v>2</v>
      </c>
      <c r="E1" s="3" t="s">
        <v>3</v>
      </c>
      <c r="F1" s="4" t="s">
        <v>4</v>
      </c>
      <c r="G1" s="4" t="s">
        <v>5</v>
      </c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33" customHeight="1" x14ac:dyDescent="0.2">
      <c r="A2" s="5" t="s">
        <v>6</v>
      </c>
      <c r="C2" s="2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 ht="15" customHeight="1" x14ac:dyDescent="0.2">
      <c r="A3" s="2"/>
      <c r="C3" s="2"/>
      <c r="D3" s="3"/>
      <c r="E3" s="3"/>
      <c r="F3" s="4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5" customHeight="1" x14ac:dyDescent="0.2">
      <c r="A4" s="2"/>
      <c r="C4" s="2"/>
      <c r="D4" s="3"/>
      <c r="E4" s="3"/>
      <c r="F4" s="6"/>
      <c r="G4" s="7"/>
      <c r="H4" s="7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5" customHeight="1" x14ac:dyDescent="0.2">
      <c r="B5" s="2"/>
      <c r="C5" s="2"/>
      <c r="D5" s="3"/>
      <c r="E5" s="3"/>
      <c r="F5" s="6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ht="16" x14ac:dyDescent="0.2">
      <c r="A6" s="8" t="s">
        <v>7</v>
      </c>
      <c r="B6" s="1" t="s">
        <v>8</v>
      </c>
      <c r="C6" s="9" t="s">
        <v>9</v>
      </c>
      <c r="D6" s="10" t="s">
        <v>10</v>
      </c>
      <c r="E6" s="1">
        <v>1</v>
      </c>
      <c r="F6" s="11">
        <v>1358</v>
      </c>
      <c r="G6" s="11">
        <f>F6*E6</f>
        <v>1358</v>
      </c>
      <c r="H6" s="11"/>
      <c r="J6" s="9"/>
      <c r="L6" s="9"/>
      <c r="M6" s="9"/>
      <c r="N6" s="9"/>
    </row>
    <row r="7" spans="1:18" ht="16" x14ac:dyDescent="0.2">
      <c r="A7" s="8"/>
      <c r="B7" s="1" t="s">
        <v>8</v>
      </c>
      <c r="C7" s="9" t="s">
        <v>11</v>
      </c>
      <c r="D7" s="10" t="s">
        <v>12</v>
      </c>
      <c r="E7" s="1">
        <v>1</v>
      </c>
      <c r="F7" s="11">
        <v>1324</v>
      </c>
      <c r="G7" s="11">
        <f t="shared" ref="G7:G11" si="0">F7*E7</f>
        <v>1324</v>
      </c>
      <c r="H7" s="11"/>
      <c r="J7" s="9"/>
      <c r="L7" s="9"/>
      <c r="M7" s="9"/>
      <c r="N7" s="9"/>
    </row>
    <row r="8" spans="1:18" ht="16" x14ac:dyDescent="0.2">
      <c r="A8" s="8"/>
      <c r="B8" s="1" t="s">
        <v>8</v>
      </c>
      <c r="C8" s="9" t="s">
        <v>13</v>
      </c>
      <c r="D8" s="10" t="s">
        <v>14</v>
      </c>
      <c r="E8" s="1">
        <v>1</v>
      </c>
      <c r="F8" s="11">
        <v>1048</v>
      </c>
      <c r="G8" s="11">
        <f t="shared" si="0"/>
        <v>1048</v>
      </c>
      <c r="H8" s="11"/>
      <c r="J8" s="9"/>
      <c r="L8" s="9"/>
      <c r="M8" s="9"/>
      <c r="N8" s="9"/>
    </row>
    <row r="9" spans="1:18" ht="16" x14ac:dyDescent="0.2">
      <c r="A9" s="8"/>
      <c r="B9" s="1" t="s">
        <v>8</v>
      </c>
      <c r="C9" s="9" t="s">
        <v>15</v>
      </c>
      <c r="D9" s="10" t="s">
        <v>16</v>
      </c>
      <c r="E9" s="1">
        <v>1</v>
      </c>
      <c r="F9" s="11">
        <v>1141</v>
      </c>
      <c r="G9" s="11">
        <f t="shared" si="0"/>
        <v>1141</v>
      </c>
      <c r="H9" s="11"/>
      <c r="J9" s="9"/>
      <c r="L9" s="9"/>
      <c r="M9" s="9"/>
      <c r="N9" s="9"/>
    </row>
    <row r="10" spans="1:18" ht="16" x14ac:dyDescent="0.2">
      <c r="A10" s="8"/>
      <c r="B10" s="1" t="s">
        <v>8</v>
      </c>
      <c r="C10" s="9" t="s">
        <v>17</v>
      </c>
      <c r="D10" s="10" t="s">
        <v>18</v>
      </c>
      <c r="E10" s="1">
        <v>2</v>
      </c>
      <c r="F10" s="11">
        <v>74</v>
      </c>
      <c r="G10" s="11">
        <f t="shared" si="0"/>
        <v>148</v>
      </c>
      <c r="H10" s="11"/>
      <c r="J10" s="9"/>
      <c r="L10" s="9"/>
      <c r="M10" s="9"/>
      <c r="N10" s="9"/>
    </row>
    <row r="11" spans="1:18" ht="16" x14ac:dyDescent="0.2">
      <c r="A11" s="8"/>
      <c r="B11" s="1" t="s">
        <v>8</v>
      </c>
      <c r="C11" s="9" t="s">
        <v>19</v>
      </c>
      <c r="D11" s="10" t="s">
        <v>20</v>
      </c>
      <c r="E11" s="1">
        <v>2</v>
      </c>
      <c r="F11" s="11">
        <v>67</v>
      </c>
      <c r="G11" s="11">
        <f t="shared" si="0"/>
        <v>134</v>
      </c>
      <c r="H11" s="11"/>
      <c r="J11" s="9"/>
      <c r="L11" s="9"/>
      <c r="M11" s="9"/>
      <c r="N11" s="9"/>
    </row>
    <row r="12" spans="1:18" ht="16" x14ac:dyDescent="0.2">
      <c r="A12" s="8"/>
      <c r="B12" s="1" t="s">
        <v>8</v>
      </c>
      <c r="C12" s="9" t="s">
        <v>21</v>
      </c>
      <c r="D12" s="10" t="s">
        <v>22</v>
      </c>
      <c r="E12" s="1">
        <v>2</v>
      </c>
      <c r="F12" s="11"/>
      <c r="G12" s="11"/>
      <c r="H12" s="11"/>
      <c r="J12" s="9"/>
      <c r="L12" s="9"/>
      <c r="M12" s="9"/>
      <c r="N12" s="9"/>
    </row>
    <row r="13" spans="1:18" x14ac:dyDescent="0.2">
      <c r="A13" s="8"/>
      <c r="C13" s="9"/>
      <c r="F13" s="11"/>
      <c r="G13" s="11"/>
      <c r="H13" s="11"/>
      <c r="J13" s="9"/>
      <c r="L13" s="9"/>
      <c r="M13" s="9"/>
      <c r="N13" s="9"/>
    </row>
    <row r="14" spans="1:18" ht="16" x14ac:dyDescent="0.2">
      <c r="A14" s="12" t="s">
        <v>23</v>
      </c>
      <c r="B14" s="1" t="s">
        <v>24</v>
      </c>
      <c r="C14" s="13">
        <v>50879</v>
      </c>
      <c r="D14" s="14" t="s">
        <v>25</v>
      </c>
      <c r="E14" s="1">
        <v>1</v>
      </c>
      <c r="F14" s="15">
        <v>92.99</v>
      </c>
      <c r="G14" s="11">
        <f t="shared" ref="G14:G15" si="1">F14*E14</f>
        <v>92.99</v>
      </c>
      <c r="H14" s="11"/>
    </row>
    <row r="15" spans="1:18" x14ac:dyDescent="0.2">
      <c r="A15" s="12"/>
      <c r="B15" s="1" t="s">
        <v>24</v>
      </c>
      <c r="C15" s="30">
        <v>29802</v>
      </c>
      <c r="D15" s="1" t="s">
        <v>26</v>
      </c>
      <c r="E15" s="1">
        <v>1</v>
      </c>
      <c r="F15" s="15">
        <v>11.99</v>
      </c>
      <c r="G15" s="11">
        <f t="shared" si="1"/>
        <v>11.99</v>
      </c>
      <c r="H15" s="11"/>
    </row>
    <row r="16" spans="1:18" x14ac:dyDescent="0.2">
      <c r="A16" s="12"/>
      <c r="C16" s="9"/>
      <c r="D16" s="1"/>
      <c r="F16" s="15"/>
      <c r="G16" s="11"/>
      <c r="H16" s="11"/>
    </row>
    <row r="17" spans="1:11" ht="16" x14ac:dyDescent="0.2">
      <c r="A17" s="12"/>
      <c r="C17" s="16"/>
      <c r="D17" s="17" t="s">
        <v>27</v>
      </c>
      <c r="F17" s="15" t="s">
        <v>28</v>
      </c>
      <c r="G17" s="18">
        <f>SUM(G6,G8:G15)</f>
        <v>3933.9799999999996</v>
      </c>
      <c r="H17" s="18"/>
      <c r="K17" s="19"/>
    </row>
    <row r="18" spans="1:11" ht="16" x14ac:dyDescent="0.2">
      <c r="A18" s="12"/>
      <c r="C18" s="16"/>
      <c r="D18" s="17" t="s">
        <v>29</v>
      </c>
      <c r="F18" s="15"/>
      <c r="G18" s="18">
        <f>SUM(G7:G15)</f>
        <v>3899.9799999999996</v>
      </c>
      <c r="H18" s="18"/>
      <c r="K18" s="19"/>
    </row>
    <row r="19" spans="1:11" x14ac:dyDescent="0.2">
      <c r="A19" s="12"/>
      <c r="C19" s="16"/>
      <c r="F19" s="15" t="s">
        <v>28</v>
      </c>
      <c r="G19" s="11"/>
      <c r="H19" s="18"/>
      <c r="K19" s="19"/>
    </row>
    <row r="20" spans="1:11" s="21" customFormat="1" x14ac:dyDescent="0.2">
      <c r="A20" s="20"/>
      <c r="C20" s="22"/>
      <c r="D20" s="23"/>
      <c r="F20" s="24"/>
      <c r="G20" s="25"/>
      <c r="H20" s="26"/>
    </row>
    <row r="21" spans="1:11" x14ac:dyDescent="0.2">
      <c r="F21" s="11"/>
      <c r="G21" s="11"/>
      <c r="H21" s="11"/>
    </row>
    <row r="22" spans="1:11" ht="16" x14ac:dyDescent="0.2">
      <c r="B22" s="1" t="s">
        <v>30</v>
      </c>
      <c r="D22" s="27" t="s">
        <v>36</v>
      </c>
      <c r="F22" s="11"/>
      <c r="G22" s="11"/>
      <c r="H22" s="11"/>
    </row>
    <row r="23" spans="1:11" ht="16" x14ac:dyDescent="0.2">
      <c r="D23" s="28" t="s">
        <v>31</v>
      </c>
      <c r="F23" s="11"/>
      <c r="G23" s="11"/>
      <c r="H23" s="11"/>
    </row>
    <row r="24" spans="1:11" x14ac:dyDescent="0.2">
      <c r="F24" s="11"/>
      <c r="G24" s="11"/>
      <c r="H24" s="11"/>
    </row>
    <row r="25" spans="1:11" x14ac:dyDescent="0.2">
      <c r="F25" s="11"/>
      <c r="G25" s="11"/>
      <c r="H25" s="11"/>
    </row>
    <row r="26" spans="1:11" ht="16" x14ac:dyDescent="0.2">
      <c r="A26" s="3" t="s">
        <v>32</v>
      </c>
      <c r="B26" s="1" t="s">
        <v>33</v>
      </c>
      <c r="F26" s="11"/>
      <c r="G26" s="11"/>
      <c r="H26" s="11"/>
    </row>
    <row r="27" spans="1:11" x14ac:dyDescent="0.2">
      <c r="B27" s="1" t="s">
        <v>34</v>
      </c>
      <c r="F27" s="11"/>
      <c r="G27" s="11"/>
      <c r="H27" s="11"/>
    </row>
    <row r="28" spans="1:11" x14ac:dyDescent="0.2">
      <c r="B28" s="1" t="s">
        <v>35</v>
      </c>
      <c r="F28" s="11"/>
      <c r="G28" s="11"/>
      <c r="H28" s="11"/>
    </row>
    <row r="29" spans="1:11" x14ac:dyDescent="0.2">
      <c r="F29" s="11"/>
      <c r="G29" s="11"/>
      <c r="H29" s="11"/>
    </row>
    <row r="30" spans="1:11" x14ac:dyDescent="0.2">
      <c r="F30" s="11"/>
      <c r="G30" s="11"/>
      <c r="H30" s="11"/>
    </row>
    <row r="31" spans="1:11" x14ac:dyDescent="0.2">
      <c r="F31" s="11"/>
      <c r="G31" s="11"/>
      <c r="H31" s="11"/>
    </row>
  </sheetData>
  <hyperlinks>
    <hyperlink ref="C7" r:id="rId1" location="sort=relevancy&amp;numberOfResults=20" xr:uid="{61F3A775-529E-DF44-9834-789541E6976B}"/>
    <hyperlink ref="D23" r:id="rId2" display="https://www.legrandav.com/my_account" xr:uid="{70513A4C-17FC-D54C-AE62-28DEC4ACBC7D}"/>
    <hyperlink ref="C6" r:id="rId3" xr:uid="{F14FAA7B-131C-F34E-9096-ED083FEC36FD}"/>
    <hyperlink ref="C8" r:id="rId4" location="q=FHBO&amp;sort=relevancy&amp;numberOfResults=20" xr:uid="{F0EBEDA8-C011-224E-A804-0613F71EB055}"/>
    <hyperlink ref="C10" r:id="rId5" location="sort=relevancy&amp;numberOfResults=20" xr:uid="{9231AE07-9B2C-1541-9E3B-9C4F01569CFC}"/>
    <hyperlink ref="C9" r:id="rId6" location="q=psmo&amp;sort=relevancy&amp;numberOfResults=20" xr:uid="{1A8BBCF2-7461-2B46-9E7A-90ABF3A3380F}"/>
    <hyperlink ref="C11" r:id="rId7" xr:uid="{88096505-9A69-4444-A7D0-2C44CEABDD22}"/>
    <hyperlink ref="C12" r:id="rId8" location="sort=relevancy&amp;numberOfResults=20" xr:uid="{070F2135-91D7-1B47-A1B1-6C86F886B326}"/>
    <hyperlink ref="C15" r:id="rId9" display="CG29802" xr:uid="{C0F18015-B2E5-4F4A-9944-B6EBEA860674}"/>
    <hyperlink ref="C14" r:id="rId10" location="sort=relevancy&amp;numberOfResults=20" display="50879" xr:uid="{A22B648A-F05E-354A-B5B6-42C9B98E3FD7}"/>
  </hyperlinks>
  <pageMargins left="0.7" right="0.7" top="0.75" bottom="0.75" header="0.3" footer="0.3"/>
  <pageSetup orientation="portrait" r:id="rId11"/>
  <drawing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Samsung OMN floor or inverted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2023-01-31T17:01:19Z</dcterms:created>
  <dcterms:modified xsi:type="dcterms:W3CDTF">2023-03-14T13:22:23Z</dcterms:modified>
</cp:coreProperties>
</file>