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8_{B26F312D-D811-9A4B-8725-C603773520DF}" xr6:coauthVersionLast="47" xr6:coauthVersionMax="47" xr10:uidLastSave="{00000000-0000-0000-0000-000000000000}"/>
  <bookViews>
    <workbookView xWindow="-900" yWindow="980" windowWidth="27640" windowHeight="15840" xr2:uid="{BAC5864D-FEBD-9B48-B7EA-57D1AC7704E7}"/>
  </bookViews>
  <sheets>
    <sheet name="21x9 Forum Displa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19" i="1"/>
  <c r="G18" i="1"/>
  <c r="G17" i="1"/>
  <c r="G14" i="1"/>
  <c r="G11" i="1"/>
  <c r="G10" i="1"/>
  <c r="G9" i="1"/>
  <c r="G8" i="1"/>
  <c r="G6" i="1"/>
  <c r="G5" i="1"/>
  <c r="G4" i="1"/>
  <c r="G34" i="1" s="1"/>
</calcChain>
</file>

<file path=xl/sharedStrings.xml><?xml version="1.0" encoding="utf-8"?>
<sst xmlns="http://schemas.openxmlformats.org/spreadsheetml/2006/main" count="83" uniqueCount="61">
  <si>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</si>
  <si>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</si>
  <si>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</si>
  <si>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</si>
  <si>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</si>
  <si>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Retail/MSRP </t>
    </r>
    <r>
      <rPr>
        <b/>
        <sz val="11"/>
        <color rgb="FFFF0000"/>
        <rFont val="Calibri (Body)"/>
      </rPr>
      <t>*Subject to change without notice</t>
    </r>
    <r>
      <rPr>
        <b/>
        <sz val="11"/>
        <color theme="1"/>
        <rFont val="Calibri"/>
        <family val="2"/>
        <scheme val="minor"/>
      </rPr>
      <t xml:space="preserve"> </t>
    </r>
  </si>
  <si>
    <t>21:9 Forum Display Conferencing Space 230256</t>
  </si>
  <si>
    <t>Camera System</t>
  </si>
  <si>
    <t>Vaddio</t>
  </si>
  <si>
    <t>999-21182-000W</t>
  </si>
  <si>
    <t xml:space="preserve">IntelliSHOT-M Auto-Tracking Camera (*call for pricing) </t>
  </si>
  <si>
    <t>999-85000-000W</t>
  </si>
  <si>
    <t>TableMIC Microphone</t>
  </si>
  <si>
    <t>999-60210-000</t>
  </si>
  <si>
    <t>EasyIP Decoder</t>
  </si>
  <si>
    <t/>
  </si>
  <si>
    <t>Mounts</t>
  </si>
  <si>
    <t>Chief</t>
  </si>
  <si>
    <t>FM-DS-6675FW-KD8W</t>
  </si>
  <si>
    <t>Forum™ Floor-to-Wall Mounted 66" (3 Bay) Display Stand for (1) 81" 21:9 Ultra-Wide Display, Light Finish</t>
  </si>
  <si>
    <t>FCA810E</t>
  </si>
  <si>
    <t>Fusion Above/Below IntelliSHOT Camera Mount for XL Displays</t>
  </si>
  <si>
    <t xml:space="preserve">FCA112 </t>
  </si>
  <si>
    <t>Fusion Secure CPU/Media Player Adapter</t>
  </si>
  <si>
    <t>Furniture and Racks</t>
  </si>
  <si>
    <t>Middle Atlantic</t>
  </si>
  <si>
    <t>FM-TAR-0883430-D8W</t>
  </si>
  <si>
    <t>Forum™ Arc Table for 3 People, 30" Seated Height, Designer White Table Top with Light Table Base</t>
  </si>
  <si>
    <t xml:space="preserve">Power Distribution </t>
  </si>
  <si>
    <t>RLNK-215</t>
  </si>
  <si>
    <t>Select Series PDU with RackLink, 2 Outlet</t>
  </si>
  <si>
    <t>Wiremold</t>
  </si>
  <si>
    <t>MDSA3-WH</t>
  </si>
  <si>
    <t>ModPower Primary Unit On Surface</t>
  </si>
  <si>
    <t>MDEA3-WH</t>
  </si>
  <si>
    <t>ModPower End Unit with On Surface in White</t>
  </si>
  <si>
    <t>Connectivity, Cable Management &amp; Networking</t>
  </si>
  <si>
    <t>C2G</t>
  </si>
  <si>
    <t>C2G30028</t>
  </si>
  <si>
    <t>Universal 4K HDMI® Dongle Adapter Ring with Color Coded Mini DisplayPort™, DisplayPort, and USB-C®</t>
  </si>
  <si>
    <t>25/70V 50W Audio Amplifier - Plenum Rated</t>
  </si>
  <si>
    <t>5 Inch Ceiling Speaker 70v - White</t>
  </si>
  <si>
    <t>35 ft Cat6 Non-Booted UTP Unshielded Ethernet Network Patch Cable - Gray</t>
  </si>
  <si>
    <t>6 ft Cat6a Snagless Unshielded UTP Ethernet Network Patch Cable - white</t>
  </si>
  <si>
    <t>C2G50196</t>
  </si>
  <si>
    <t>25ft (7.6m) Performance Series Premium High Speed HDMI® Cable - 4K 60Hz In-Wall, CMG (FT4) Rated</t>
  </si>
  <si>
    <t>100ft Bulk 18 AWG Shielded Speaker Wire - Plenum CMP-Rated</t>
  </si>
  <si>
    <t xml:space="preserve">440-1005-061 </t>
  </si>
  <si>
    <t>USB 3.0 Active Optical Cable Type B to Type A - Plenum Rated</t>
  </si>
  <si>
    <t>Connectrac</t>
  </si>
  <si>
    <t>CT.XP.1-06-25.1c</t>
  </si>
  <si>
    <t>6 FT Express Under Carpet Kit</t>
  </si>
  <si>
    <t>Luxul</t>
  </si>
  <si>
    <t>SW-100-08P</t>
  </si>
  <si>
    <t>8 Port Unmanaged PoE+ Switch</t>
  </si>
  <si>
    <t xml:space="preserve">TOTAL 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</si>
  <si>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</si>
  <si>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</si>
  <si>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t>To Be Sourced From Another Vendor</t>
  </si>
  <si>
    <t>Display</t>
  </si>
  <si>
    <t>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</si>
</sst>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/>
      <bottom style="thin">
        <color rgb="FFE7E6E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44" fontId="2" fillId="0" borderId="1" xfId="1" applyFont="1" applyBorder="1" applyAlignment="1">
      <alignment wrapText="1"/>
    </xf>
    <xf numFmtId="0" fontId="4" fillId="0" borderId="0" xfId="0" applyFont="1"/>
    <xf numFmtId="0" fontId="5" fillId="0" borderId="0" xfId="2" applyFill="1"/>
    <xf numFmtId="0" fontId="0" fillId="0" borderId="0" xfId="0" applyAlignment="1">
      <alignment wrapText="1"/>
    </xf>
    <xf numFmtId="44" fontId="0" fillId="2" borderId="1" xfId="1" applyFont="1" applyFill="1" applyBorder="1"/>
    <xf numFmtId="44" fontId="0" fillId="0" borderId="0" xfId="0" applyNumberFormat="1"/>
    <xf numFmtId="44" fontId="0" fillId="0" borderId="1" xfId="1" applyFont="1" applyBorder="1"/>
    <xf numFmtId="44" fontId="0" fillId="0" borderId="2" xfId="1" applyFont="1" applyBorder="1"/>
    <xf numFmtId="44" fontId="0" fillId="0" borderId="1" xfId="1" applyFont="1" applyFill="1" applyBorder="1"/>
    <xf numFmtId="0" fontId="5" fillId="0" borderId="0" xfId="2" applyFill="1" applyAlignment="1">
      <alignment vertical="center"/>
    </xf>
    <xf numFmtId="0" fontId="5" fillId="0" borderId="0" xfId="2"/>
    <xf numFmtId="44" fontId="0" fillId="0" borderId="0" xfId="1" applyFont="1"/>
    <xf numFmtId="44" fontId="0" fillId="0" borderId="0" xfId="1" applyFont="1" applyFill="1"/>
    <xf numFmtId="0" fontId="6" fillId="0" borderId="0" xfId="0" applyFont="1"/>
    <xf numFmtId="0" fontId="5" fillId="0" borderId="0" xfId="2" applyAlignment="1">
      <alignment horizontal="left"/>
    </xf>
    <xf numFmtId="44" fontId="0" fillId="0" borderId="3" xfId="1" applyFont="1" applyBorder="1"/>
    <xf numFmtId="44" fontId="0" fillId="2" borderId="4" xfId="1" applyFont="1" applyFill="1" applyBorder="1"/>
    <xf numFmtId="44" fontId="0" fillId="0" borderId="5" xfId="0" applyNumberFormat="1" applyBorder="1"/>
    <xf numFmtId="44" fontId="0" fillId="0" borderId="6" xfId="1" applyFont="1" applyBorder="1" applyAlignment="1">
      <alignment horizontal="right"/>
    </xf>
    <xf numFmtId="0" fontId="4" fillId="3" borderId="7" xfId="0" applyFont="1" applyFill="1" applyBorder="1" applyAlignment="1">
      <alignment wrapText="1"/>
    </xf>
    <xf numFmtId="0" fontId="0" fillId="3" borderId="7" xfId="0" applyFill="1" applyBorder="1"/>
    <xf numFmtId="0" fontId="5" fillId="3" borderId="7" xfId="2" applyFill="1" applyBorder="1" applyAlignment="1">
      <alignment horizontal="left"/>
    </xf>
    <xf numFmtId="0" fontId="0" fillId="3" borderId="7" xfId="0" applyFill="1" applyBorder="1" applyAlignment="1">
      <alignment wrapText="1"/>
    </xf>
    <xf numFmtId="0" fontId="5" fillId="3" borderId="7" xfId="2" quotePrefix="1" applyFill="1" applyBorder="1" applyAlignment="1">
      <alignment horizontal="left" vertical="center"/>
    </xf>
    <xf numFmtId="164" fontId="5" fillId="3" borderId="8" xfId="2" quotePrefix="1" applyNumberFormat="1" applyFill="1" applyBorder="1" applyAlignment="1">
      <alignment horizontal="left" vertical="center"/>
    </xf>
    <xf numFmtId="0" fontId="0" fillId="3" borderId="8" xfId="0" applyFill="1" applyBorder="1" applyAlignment="1">
      <alignment wrapText="1"/>
    </xf>
    <xf numFmtId="0" fontId="0" fillId="3" borderId="7" xfId="0" applyFill="1" applyBorder="1" applyAlignment="1">
      <alignment horizontal="left" wrapText="1"/>
    </xf>
    <xf numFmtId="0" fontId="7" fillId="3" borderId="7" xfId="0" applyFont="1" applyFill="1" applyBorder="1" applyAlignment="1">
      <alignment wrapText="1"/>
    </xf>
    <xf numFmtId="49" fontId="5" fillId="0" borderId="0" xfId="2" applyNumberFormat="1" applyFill="1" applyAlignment="1">
      <alignment horizontal="left"/>
    </xf>
    <xf numFmtId="49" fontId="1" fillId="0" borderId="0" xfId="2" applyNumberFormat="1" applyFont="1" applyFill="1" applyAlignment="1">
      <alignment horizontal="left"/>
    </xf>
    <xf numFmtId="8" fontId="8" fillId="0" borderId="0" xfId="0" applyNumberFormat="1" applyFont="1"/>
    <xf numFmtId="0" fontId="4" fillId="0" borderId="0" xfId="0" applyFont="1" applyAlignment="1">
      <alignment wrapText="1"/>
    </xf>
    <xf numFmtId="0" fontId="5" fillId="0" borderId="0" xfId="2" applyFill="1" applyAlignment="1">
      <alignment horizontal="left"/>
    </xf>
    <xf numFmtId="44" fontId="0" fillId="2" borderId="9" xfId="1" applyFont="1" applyFill="1" applyBorder="1"/>
    <xf numFmtId="0" fontId="2" fillId="0" borderId="0" xfId="0" applyFont="1" applyAlignment="1">
      <alignment horizontal="right" wrapText="1"/>
    </xf>
    <xf numFmtId="44" fontId="2" fillId="0" borderId="0" xfId="0" applyNumberFormat="1" applyFont="1"/>
    <xf numFmtId="0" fontId="5" fillId="0" borderId="0" xfId="2" quotePrefix="1" applyFill="1" applyAlignment="1">
      <alignment horizontal="left" vertical="center"/>
    </xf>
    <xf numFmtId="0" fontId="0" fillId="4" borderId="0" xfId="0" applyFill="1"/>
    <xf numFmtId="0" fontId="5" fillId="4" borderId="0" xfId="2" quotePrefix="1" applyFill="1" applyAlignment="1">
      <alignment horizontal="left" vertical="center"/>
    </xf>
    <xf numFmtId="0" fontId="2" fillId="4" borderId="0" xfId="0" applyFont="1" applyFill="1" applyAlignment="1">
      <alignment wrapText="1"/>
    </xf>
    <xf numFmtId="44" fontId="0" fillId="4" borderId="0" xfId="1" applyFont="1" applyFill="1"/>
    <xf numFmtId="44" fontId="0" fillId="4" borderId="0" xfId="0" applyNumberFormat="1" applyFill="1"/>
    <xf numFmtId="0" fontId="9" fillId="0" borderId="0" xfId="0" applyFont="1" applyAlignment="1">
      <alignment horizontal="left" vertical="center" wrapText="1"/>
    </xf>
    <xf numFmtId="0" fontId="5" fillId="0" borderId="0" xfId="2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2C4787C-83BF-8847-81E0-B547BB2DD54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5435545-FB77-024B-9DB0-436EE126A9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F8ADB44-DC93-0640-9FAC-C945D05A536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FE178AF-4E45-5645-9164-64E0CF7F29B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5642</xdr:rowOff>
    </xdr:to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84D5EEF-F487-4A43-BF97-152387A96636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4178300"/>
          <a:ext cx="304800" cy="196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11ED94A-B7BC-944E-B1AD-D7CD17C874E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A265762-623A-A142-BA3D-707AC42FF51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200026</xdr:rowOff>
    </xdr:from>
    <xdr:to>
      <xdr:col>0</xdr:col>
      <xdr:colOff>1555750</xdr:colOff>
      <xdr:row>0</xdr:row>
      <xdr:rowOff>495688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EF25964-23B9-C94C-BE00-853A4677F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0026"/>
          <a:ext cx="1517650" cy="295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9561963-C140-4A4F-92AC-0368AD5EC262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417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34</xdr:row>
      <xdr:rowOff>122238</xdr:rowOff>
    </xdr:to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4091EF9-6C79-D740-936F-CE129B3CEA88}"/>
            </a:ext>
          </a:extLst>
        </xdr:cNvPr>
        <xdr:cNvSpPr>
          <a:spLocks noChangeAspect="1" noChangeArrowheads="1"/>
        </xdr:cNvSpPr>
      </xdr:nvSpPr>
      <xdr:spPr bwMode="auto">
        <a:xfrm>
          <a:off x="0" y="7924800"/>
          <a:ext cx="304800" cy="50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C5B606-47BB-FA40-A10A-F0B28B9866BD}"/>
            </a:ext>
          </a:extLst>
        </xdr:cNvPr>
        <xdr:cNvSpPr>
          <a:spLocks noChangeAspect="1" noChangeArrowheads="1"/>
        </xdr:cNvSpPr>
      </xdr:nvSpPr>
      <xdr:spPr bwMode="auto">
        <a:xfrm>
          <a:off x="0" y="868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735A0EB-9C8A-ED4F-A587-F5BC187E4CE7}"/>
            </a:ext>
          </a:extLst>
        </xdr:cNvPr>
        <xdr:cNvSpPr>
          <a:spLocks noChangeAspect="1" noChangeArrowheads="1"/>
        </xdr:cNvSpPr>
      </xdr:nvSpPr>
      <xdr:spPr bwMode="auto">
        <a:xfrm>
          <a:off x="0" y="868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29686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954B084-F29E-D643-92F7-BD971A438C8D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41783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29686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A763DE-45D4-3E4D-ADA1-6FFDA4849AD3}"/>
            </a:ext>
          </a:extLst>
        </xdr:cNvPr>
        <xdr:cNvSpPr>
          <a:spLocks noChangeAspect="1" noChangeArrowheads="1"/>
        </xdr:cNvSpPr>
      </xdr:nvSpPr>
      <xdr:spPr bwMode="auto">
        <a:xfrm>
          <a:off x="0" y="86868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E2A3365-4B17-D24C-88C5-9CBC986B67A7}"/>
            </a:ext>
          </a:extLst>
        </xdr:cNvPr>
        <xdr:cNvSpPr>
          <a:spLocks noChangeAspect="1" noChangeArrowheads="1"/>
        </xdr:cNvSpPr>
      </xdr:nvSpPr>
      <xdr:spPr bwMode="auto">
        <a:xfrm>
          <a:off x="0" y="868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296860"/>
    <xdr:sp macro="" textlink="">
      <xdr:nvSpPr>
        <xdr:cNvPr id="1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ADB802F-E800-EE41-8DD1-BDDCCCD80111}"/>
            </a:ext>
          </a:extLst>
        </xdr:cNvPr>
        <xdr:cNvSpPr>
          <a:spLocks noChangeAspect="1" noChangeArrowheads="1"/>
        </xdr:cNvSpPr>
      </xdr:nvSpPr>
      <xdr:spPr bwMode="auto">
        <a:xfrm>
          <a:off x="0" y="86868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67A4F2A-C8E8-394D-9DF5-45A42627259E}"/>
            </a:ext>
          </a:extLst>
        </xdr:cNvPr>
        <xdr:cNvSpPr>
          <a:spLocks noChangeAspect="1" noChangeArrowheads="1"/>
        </xdr:cNvSpPr>
      </xdr:nvSpPr>
      <xdr:spPr bwMode="auto">
        <a:xfrm>
          <a:off x="0" y="868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03197"/>
    <xdr:sp macro="" textlink="">
      <xdr:nvSpPr>
        <xdr:cNvPr id="1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3723E4E-D4CD-5F4B-9E47-FBDC86917F8A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2984500"/>
          <a:ext cx="304800" cy="20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7A9640E-F7D0-D544-B033-21FE245D6CEF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298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96860"/>
    <xdr:sp macro="" textlink="">
      <xdr:nvSpPr>
        <xdr:cNvPr id="2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90B3B16-9905-1E46-B3BB-58C9BE7CC23B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29845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8128EA-B6D9-CF4D-AC03-61AB4E45BC52}"/>
            </a:ext>
            <a:ext uri="{147F2762-F138-4A5C-976F-8EAC2B608ADB}">
              <a16:predDERef xmlns:a16="http://schemas.microsoft.com/office/drawing/2014/main" pred="{6F0BBAB3-0752-4B06-B4BB-FE4768BAC8F7}"/>
            </a:ext>
          </a:extLst>
        </xdr:cNvPr>
        <xdr:cNvSpPr>
          <a:spLocks noChangeAspect="1" noChangeArrowheads="1"/>
        </xdr:cNvSpPr>
      </xdr:nvSpPr>
      <xdr:spPr bwMode="auto">
        <a:xfrm>
          <a:off x="0" y="298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186616</xdr:rowOff>
    </xdr:to>
    <xdr:sp macro="" textlink="">
      <xdr:nvSpPr>
        <xdr:cNvPr id="2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EB3872A4-0616-7149-A75B-878D50CE1964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4178300"/>
          <a:ext cx="304800" cy="186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2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C149951-304D-4D49-A18A-9D373845A8D3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417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296860"/>
    <xdr:sp macro="" textlink="">
      <xdr:nvSpPr>
        <xdr:cNvPr id="2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4620197-7F18-2B46-AF7C-648979951858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41783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03197"/>
    <xdr:sp macro="" textlink="">
      <xdr:nvSpPr>
        <xdr:cNvPr id="2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8A00A77-AE4B-4844-96E4-0EBCB938D0A2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2984500"/>
          <a:ext cx="304800" cy="20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93890B7-E0E4-1D45-A722-00C820F6F03E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298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96860"/>
    <xdr:sp macro="" textlink="">
      <xdr:nvSpPr>
        <xdr:cNvPr id="28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400AC98-D89E-B240-A6F5-F24AC76A9518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29845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29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127BF605-3318-B947-A74D-3426289B555B}"/>
            </a:ext>
            <a:ext uri="{147F2762-F138-4A5C-976F-8EAC2B608ADB}">
              <a16:predDERef xmlns:a16="http://schemas.microsoft.com/office/drawing/2014/main" pred="{6F0BBAB3-0752-4B06-B4BB-FE4768BAC8F7}"/>
            </a:ext>
          </a:extLst>
        </xdr:cNvPr>
        <xdr:cNvSpPr>
          <a:spLocks noChangeAspect="1" noChangeArrowheads="1"/>
        </xdr:cNvSpPr>
      </xdr:nvSpPr>
      <xdr:spPr bwMode="auto">
        <a:xfrm>
          <a:off x="0" y="298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203197"/>
    <xdr:sp macro="" textlink="">
      <xdr:nvSpPr>
        <xdr:cNvPr id="3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870F865A-8E56-0444-B9F6-A0018745E34C}"/>
            </a:ext>
            <a:ext uri="{147F2762-F138-4A5C-976F-8EAC2B608ADB}">
              <a16:predDERef xmlns:a16="http://schemas.microsoft.com/office/drawing/2014/main" pred="{02EA51D9-7DED-5A46-8BAB-6A6BCFB107C6}"/>
            </a:ext>
          </a:extLst>
        </xdr:cNvPr>
        <xdr:cNvSpPr>
          <a:spLocks noChangeAspect="1" noChangeArrowheads="1"/>
        </xdr:cNvSpPr>
      </xdr:nvSpPr>
      <xdr:spPr bwMode="auto">
        <a:xfrm>
          <a:off x="0" y="2794000"/>
          <a:ext cx="304800" cy="20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3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774330ED-9741-D94C-B9D1-C2D5FB8AD3D3}"/>
            </a:ext>
            <a:ext uri="{147F2762-F138-4A5C-976F-8EAC2B608ADB}">
              <a16:predDERef xmlns:a16="http://schemas.microsoft.com/office/drawing/2014/main" pred="{B1D2D77F-B791-2245-8EBF-FA5C96CCFAE2}"/>
            </a:ext>
          </a:extLst>
        </xdr:cNvPr>
        <xdr:cNvSpPr>
          <a:spLocks noChangeAspect="1" noChangeArrowheads="1"/>
        </xdr:cNvSpPr>
      </xdr:nvSpPr>
      <xdr:spPr bwMode="auto">
        <a:xfrm>
          <a:off x="0" y="279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296860"/>
    <xdr:sp macro="" textlink="">
      <xdr:nvSpPr>
        <xdr:cNvPr id="3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AF585D-CFBF-034E-8F68-5E58C5B8B29B}"/>
            </a:ext>
            <a:ext uri="{147F2762-F138-4A5C-976F-8EAC2B608ADB}">
              <a16:predDERef xmlns:a16="http://schemas.microsoft.com/office/drawing/2014/main" pred="{4B535F65-946D-2443-AA61-0EA9F277029C}"/>
            </a:ext>
          </a:extLst>
        </xdr:cNvPr>
        <xdr:cNvSpPr>
          <a:spLocks noChangeAspect="1" noChangeArrowheads="1"/>
        </xdr:cNvSpPr>
      </xdr:nvSpPr>
      <xdr:spPr bwMode="auto">
        <a:xfrm>
          <a:off x="0" y="27940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3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33E7FAE-BC00-DD41-8322-709841E7851F}"/>
            </a:ext>
            <a:ext uri="{147F2762-F138-4A5C-976F-8EAC2B608ADB}">
              <a16:predDERef xmlns:a16="http://schemas.microsoft.com/office/drawing/2014/main" pred="{6F0BBAB3-0752-4B06-B4BB-FE4768BAC8F7}"/>
            </a:ext>
          </a:extLst>
        </xdr:cNvPr>
        <xdr:cNvSpPr>
          <a:spLocks noChangeAspect="1" noChangeArrowheads="1"/>
        </xdr:cNvSpPr>
      </xdr:nvSpPr>
      <xdr:spPr bwMode="auto">
        <a:xfrm>
          <a:off x="0" y="279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114297</xdr:rowOff>
    </xdr:to>
    <xdr:sp macro="" textlink="">
      <xdr:nvSpPr>
        <xdr:cNvPr id="3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BD1F8B1F-6452-F146-B3BC-DA911CEEEDA3}"/>
            </a:ext>
          </a:extLst>
        </xdr:cNvPr>
        <xdr:cNvSpPr>
          <a:spLocks noChangeAspect="1" noChangeArrowheads="1"/>
        </xdr:cNvSpPr>
      </xdr:nvSpPr>
      <xdr:spPr bwMode="auto">
        <a:xfrm>
          <a:off x="0" y="5359400"/>
          <a:ext cx="304800" cy="304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66436738-8E0D-A34F-A2E5-3BF0E4F014B6}"/>
            </a:ext>
          </a:extLst>
        </xdr:cNvPr>
        <xdr:cNvSpPr>
          <a:spLocks noChangeAspect="1" noChangeArrowheads="1"/>
        </xdr:cNvSpPr>
      </xdr:nvSpPr>
      <xdr:spPr bwMode="auto">
        <a:xfrm>
          <a:off x="0" y="554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96860"/>
    <xdr:sp macro="" textlink="">
      <xdr:nvSpPr>
        <xdr:cNvPr id="3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38552B5-5BA4-6946-9A12-891FCB62EAD2}"/>
            </a:ext>
          </a:extLst>
        </xdr:cNvPr>
        <xdr:cNvSpPr>
          <a:spLocks noChangeAspect="1" noChangeArrowheads="1"/>
        </xdr:cNvSpPr>
      </xdr:nvSpPr>
      <xdr:spPr bwMode="auto">
        <a:xfrm>
          <a:off x="0" y="5549900"/>
          <a:ext cx="304800" cy="29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37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4362BA6D-E14D-0544-A14D-4D0F89D5AA1F}"/>
            </a:ext>
          </a:extLst>
        </xdr:cNvPr>
        <xdr:cNvSpPr>
          <a:spLocks noChangeAspect="1" noChangeArrowheads="1"/>
        </xdr:cNvSpPr>
      </xdr:nvSpPr>
      <xdr:spPr bwMode="auto">
        <a:xfrm>
          <a:off x="0" y="554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chief/accessories/display/camera_shelves/fca8xx_shelves/fca810e" TargetMode="External"/><Relationship Id="rId13" Type="http://schemas.openxmlformats.org/officeDocument/2006/relationships/hyperlink" Target="https://www.legrandav.com/products/cables_and_connectivity/category_cables/cat6-plenum-patch-cable/cg15273" TargetMode="External"/><Relationship Id="rId18" Type="http://schemas.openxmlformats.org/officeDocument/2006/relationships/hyperlink" Target="https://www.legrandav.com/products/furniture-power-and-table-boxes/modular-power/modpower-primary-unit-on-surface" TargetMode="External"/><Relationship Id="rId3" Type="http://schemas.openxmlformats.org/officeDocument/2006/relationships/hyperlink" Target="https://www.legrandav.com/products/accessories/video_accessories/universal-4k-hdmi-dar-with-color-coded-mdp-dp-and-usb-c/c2g30028" TargetMode="External"/><Relationship Id="rId21" Type="http://schemas.openxmlformats.org/officeDocument/2006/relationships/hyperlink" Target="https://www.legrandav.com/products/raceway-and-cord-covers/under-carpet/express-under-carpet-raceway/express-under-carpet-kit-6ft" TargetMode="External"/><Relationship Id="rId7" Type="http://schemas.openxmlformats.org/officeDocument/2006/relationships/hyperlink" Target="https://www.legrandav.com/products/av_to_usb_bridges/av_over_ip/easyip-decoder/999-60210-000" TargetMode="External"/><Relationship Id="rId12" Type="http://schemas.openxmlformats.org/officeDocument/2006/relationships/hyperlink" Target="https://www.legrandav.com/products/audio/speaker/5in-ceiling-speaker-70v-white/cg39907" TargetMode="External"/><Relationship Id="rId17" Type="http://schemas.openxmlformats.org/officeDocument/2006/relationships/hyperlink" Target="https://www.legrandav.com/products/furniture-power-and-table-boxes/modular-power/modpower-end-unit-on-surface/mdea3-wh" TargetMode="External"/><Relationship Id="rId2" Type="http://schemas.openxmlformats.org/officeDocument/2006/relationships/hyperlink" Target="https://www.legrandav.com/products/switches/unmanaged_switches/8_port_unmanaged_poe_plus_switch/sw-100-08p" TargetMode="External"/><Relationship Id="rId16" Type="http://schemas.openxmlformats.org/officeDocument/2006/relationships/hyperlink" Target="https://www.legrandav.com/products/power/intelligent_power/select_pdu_with_racklink/rlnk-215" TargetMode="External"/><Relationship Id="rId20" Type="http://schemas.openxmlformats.org/officeDocument/2006/relationships/hyperlink" Target="https://www.legrandav.com/products/audio/speaker_wire/bulk-18-awg-shielded-speaker-wire-plenum-cmp-rated/cg29205" TargetMode="External"/><Relationship Id="rId1" Type="http://schemas.openxmlformats.org/officeDocument/2006/relationships/hyperlink" Target="https://www.legrandav.com/my_account" TargetMode="External"/><Relationship Id="rId6" Type="http://schemas.openxmlformats.org/officeDocument/2006/relationships/hyperlink" Target="https://www.legrandav.com/products/audio/microphones/tablemic-microphone/999-85000-000w" TargetMode="External"/><Relationship Id="rId11" Type="http://schemas.openxmlformats.org/officeDocument/2006/relationships/hyperlink" Target="https://www.legrandav.com/products/accessories/audio_accessories/2570v-50w-audio-amplifier-plenum-rated/cg40881" TargetMode="External"/><Relationship Id="rId5" Type="http://schemas.openxmlformats.org/officeDocument/2006/relationships/hyperlink" Target="https://www.legrandav.com/products/cameras/hd_fixed_camera/intellishot-m-camera/999-21182-000w" TargetMode="External"/><Relationship Id="rId15" Type="http://schemas.openxmlformats.org/officeDocument/2006/relationships/hyperlink" Target="https://www.legrandav.com/products/usb/usb_3_cables/usb-30-type-b-to-type-a-active-optical-cable/440-1005-061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legrandav.com/products/chief/accessories/display/cpu_accessories/fca1xx_series/fca112" TargetMode="External"/><Relationship Id="rId19" Type="http://schemas.openxmlformats.org/officeDocument/2006/relationships/hyperlink" Target="https://www.legrandav.com/products/cables_and_connectivity/category_cables/cat6-snagless-patch-cable/cg04036" TargetMode="External"/><Relationship Id="rId4" Type="http://schemas.openxmlformats.org/officeDocument/2006/relationships/hyperlink" Target="https://www.legrandav.com/products/technical_furniture/collaboration/forum_collaboration_suite_tables/fm-tar-0883430-d8w" TargetMode="External"/><Relationship Id="rId9" Type="http://schemas.openxmlformats.org/officeDocument/2006/relationships/hyperlink" Target="https://www.legrandav.com/products/technical_furniture/collaboration/forum_collaboration_suite_display_stand_and_shroud/fm-ds-6675fw-kd8w" TargetMode="External"/><Relationship Id="rId14" Type="http://schemas.openxmlformats.org/officeDocument/2006/relationships/hyperlink" Target="https://www.legrandav.com/products/cables_and_connectivity/video_cables/c2g-performance-series-premium-high-speed-hdmi-cable/c2g5019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477DD-47C9-DE41-8295-93532D5BFBCF}">
  <dimension ref="A1:G44"/>
  <sheetViews>
    <sheetView tabSelected="1" zoomScale="110" zoomScaleNormal="110" workbookViewId="0">
      <pane ySplit="1" topLeftCell="A2" activePane="bottomLeft" state="frozen"/>
      <selection activeCell="E2" sqref="E2"/>
      <selection pane="bottomLeft" activeCell="B31" sqref="B31:F31"/>
    </sheetView>
  </sheetViews>
  <sheetFormatPr baseColWidth="10" defaultColWidth="8.83203125" defaultRowHeight="15" x14ac:dyDescent="0.2"/>
  <cols>
    <col min="1" max="1" width="30.5" customWidth="1"/>
    <col min="2" max="2" width="21.5" customWidth="1"/>
    <col min="3" max="3" width="24.33203125" customWidth="1"/>
    <col min="4" max="4" width="90.5" style="7" customWidth="1"/>
    <col min="6" max="6" width="12.83203125" customWidth="1"/>
    <col min="7" max="7" width="13.1640625" customWidth="1"/>
  </cols>
  <sheetData>
    <row r="1" spans="1:7" ht="80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3" t="s">
        <v>5</v>
      </c>
    </row>
    <row r="2" spans="1:7" ht="40" customHeight="1" x14ac:dyDescent="0.2">
      <c r="A2" s="2" t="s">
        <v>6</v>
      </c>
      <c r="B2" s="1"/>
      <c r="C2" s="1"/>
      <c r="D2" s="2"/>
      <c r="E2" s="2"/>
      <c r="F2" s="4"/>
      <c r="G2" s="2"/>
    </row>
    <row r="3" spans="1:7" ht="14.5" customHeight="1" x14ac:dyDescent="0.2">
      <c r="B3" s="1"/>
      <c r="C3" s="1"/>
      <c r="D3" s="2"/>
      <c r="E3" s="2"/>
      <c r="F3" s="4"/>
      <c r="G3" s="2"/>
    </row>
    <row r="4" spans="1:7" ht="16" x14ac:dyDescent="0.2">
      <c r="A4" s="5" t="s">
        <v>7</v>
      </c>
      <c r="B4" t="s">
        <v>8</v>
      </c>
      <c r="C4" s="6" t="s">
        <v>9</v>
      </c>
      <c r="D4" s="7" t="s">
        <v>10</v>
      </c>
      <c r="E4">
        <v>1</v>
      </c>
      <c r="F4" s="8">
        <v>0</v>
      </c>
      <c r="G4" s="9">
        <f>F4*E4</f>
        <v>0</v>
      </c>
    </row>
    <row r="5" spans="1:7" ht="41.25" customHeight="1" x14ac:dyDescent="0.2">
      <c r="A5" s="5"/>
      <c r="B5" t="s">
        <v>8</v>
      </c>
      <c r="C5" s="6" t="s">
        <v>11</v>
      </c>
      <c r="D5" s="7" t="s">
        <v>12</v>
      </c>
      <c r="E5">
        <v>2</v>
      </c>
      <c r="F5" s="10">
        <v>714</v>
      </c>
      <c r="G5" s="9">
        <f>F5*E5</f>
        <v>1428</v>
      </c>
    </row>
    <row r="6" spans="1:7" ht="14.5" customHeight="1" x14ac:dyDescent="0.2">
      <c r="A6" s="5"/>
      <c r="B6" t="s">
        <v>8</v>
      </c>
      <c r="C6" s="6" t="s">
        <v>13</v>
      </c>
      <c r="D6" s="7" t="s">
        <v>14</v>
      </c>
      <c r="E6">
        <v>1</v>
      </c>
      <c r="F6" s="10">
        <v>954</v>
      </c>
      <c r="G6" s="9">
        <f>F6*E6</f>
        <v>954</v>
      </c>
    </row>
    <row r="7" spans="1:7" x14ac:dyDescent="0.2">
      <c r="A7" s="5"/>
      <c r="C7" s="6"/>
      <c r="F7" s="11" t="s">
        <v>15</v>
      </c>
      <c r="G7" s="9"/>
    </row>
    <row r="8" spans="1:7" x14ac:dyDescent="0.2">
      <c r="A8" s="5"/>
      <c r="C8" s="6"/>
      <c r="F8" s="10" t="s">
        <v>15</v>
      </c>
      <c r="G8" s="9" t="str">
        <f t="shared" ref="G8" si="0">IF(E8,E8*F8,"")</f>
        <v/>
      </c>
    </row>
    <row r="9" spans="1:7" ht="16" x14ac:dyDescent="0.2">
      <c r="A9" s="5" t="s">
        <v>16</v>
      </c>
      <c r="B9" t="s">
        <v>17</v>
      </c>
      <c r="C9" s="6" t="s">
        <v>18</v>
      </c>
      <c r="D9" s="7" t="s">
        <v>19</v>
      </c>
      <c r="E9">
        <v>1</v>
      </c>
      <c r="F9" s="12">
        <v>6320</v>
      </c>
      <c r="G9" s="9">
        <f>F9*E9</f>
        <v>6320</v>
      </c>
    </row>
    <row r="10" spans="1:7" ht="16" x14ac:dyDescent="0.2">
      <c r="A10" s="5"/>
      <c r="B10" t="s">
        <v>17</v>
      </c>
      <c r="C10" s="13" t="s">
        <v>20</v>
      </c>
      <c r="D10" s="7" t="s">
        <v>21</v>
      </c>
      <c r="E10">
        <v>1</v>
      </c>
      <c r="F10" s="8">
        <v>207</v>
      </c>
      <c r="G10" s="9">
        <f>F10*E10</f>
        <v>207</v>
      </c>
    </row>
    <row r="11" spans="1:7" ht="16" x14ac:dyDescent="0.2">
      <c r="A11" s="5"/>
      <c r="B11" t="s">
        <v>17</v>
      </c>
      <c r="C11" s="13" t="s">
        <v>22</v>
      </c>
      <c r="D11" s="7" t="s">
        <v>23</v>
      </c>
      <c r="E11">
        <v>1</v>
      </c>
      <c r="F11" s="8">
        <v>114</v>
      </c>
      <c r="G11" s="9">
        <f t="shared" ref="G11" si="1">F11*E11</f>
        <v>114</v>
      </c>
    </row>
    <row r="12" spans="1:7" x14ac:dyDescent="0.2">
      <c r="A12" s="5"/>
      <c r="C12" s="13"/>
      <c r="F12" s="8" t="s">
        <v>15</v>
      </c>
      <c r="G12" s="9"/>
    </row>
    <row r="13" spans="1:7" x14ac:dyDescent="0.2">
      <c r="A13" s="5"/>
      <c r="C13" s="14"/>
      <c r="F13" s="15" t="s">
        <v>15</v>
      </c>
      <c r="G13" s="9"/>
    </row>
    <row r="14" spans="1:7" ht="16" x14ac:dyDescent="0.2">
      <c r="A14" s="1" t="s">
        <v>24</v>
      </c>
      <c r="B14" t="s">
        <v>25</v>
      </c>
      <c r="C14" s="6" t="s">
        <v>26</v>
      </c>
      <c r="D14" s="7" t="s">
        <v>27</v>
      </c>
      <c r="E14">
        <v>2</v>
      </c>
      <c r="F14" s="16">
        <v>3210</v>
      </c>
      <c r="G14" s="9">
        <f>F14*E14</f>
        <v>6420</v>
      </c>
    </row>
    <row r="15" spans="1:7" x14ac:dyDescent="0.2">
      <c r="A15" s="17"/>
      <c r="C15" s="18"/>
      <c r="F15" s="15" t="s">
        <v>15</v>
      </c>
      <c r="G15" s="9"/>
    </row>
    <row r="16" spans="1:7" x14ac:dyDescent="0.2">
      <c r="A16" s="17"/>
      <c r="C16" s="18"/>
      <c r="F16" s="15" t="s">
        <v>15</v>
      </c>
      <c r="G16" s="9"/>
    </row>
    <row r="17" spans="1:7" ht="16" x14ac:dyDescent="0.2">
      <c r="A17" s="1" t="s">
        <v>28</v>
      </c>
      <c r="B17" t="s">
        <v>25</v>
      </c>
      <c r="C17" s="18" t="s">
        <v>29</v>
      </c>
      <c r="D17" s="7" t="s">
        <v>30</v>
      </c>
      <c r="E17">
        <v>1</v>
      </c>
      <c r="F17" s="19">
        <v>350</v>
      </c>
      <c r="G17" s="9">
        <f t="shared" ref="G17:G19" si="2">F17*E17</f>
        <v>350</v>
      </c>
    </row>
    <row r="18" spans="1:7" ht="16" x14ac:dyDescent="0.2">
      <c r="A18" s="1"/>
      <c r="B18" t="s">
        <v>31</v>
      </c>
      <c r="C18" s="18" t="s">
        <v>32</v>
      </c>
      <c r="D18" s="7" t="s">
        <v>33</v>
      </c>
      <c r="E18">
        <v>1</v>
      </c>
      <c r="F18" s="20">
        <v>198.28</v>
      </c>
      <c r="G18" s="21">
        <f t="shared" si="2"/>
        <v>198.28</v>
      </c>
    </row>
    <row r="19" spans="1:7" ht="16" x14ac:dyDescent="0.2">
      <c r="A19" s="1"/>
      <c r="B19" t="s">
        <v>31</v>
      </c>
      <c r="C19" s="18" t="s">
        <v>34</v>
      </c>
      <c r="D19" s="7" t="s">
        <v>35</v>
      </c>
      <c r="E19">
        <v>1</v>
      </c>
      <c r="F19" s="22">
        <v>165.23</v>
      </c>
      <c r="G19" s="9">
        <f t="shared" si="2"/>
        <v>165.23</v>
      </c>
    </row>
    <row r="20" spans="1:7" x14ac:dyDescent="0.2">
      <c r="A20" s="17"/>
      <c r="C20" s="18"/>
      <c r="F20" s="15"/>
      <c r="G20" s="9"/>
    </row>
    <row r="21" spans="1:7" x14ac:dyDescent="0.2">
      <c r="A21" s="17"/>
      <c r="C21" s="18"/>
      <c r="F21" s="15"/>
      <c r="G21" s="9"/>
    </row>
    <row r="22" spans="1:7" x14ac:dyDescent="0.2">
      <c r="A22" s="17"/>
      <c r="C22" s="18"/>
      <c r="F22" s="12"/>
      <c r="G22" s="9"/>
    </row>
    <row r="23" spans="1:7" ht="32" x14ac:dyDescent="0.2">
      <c r="A23" s="23" t="s">
        <v>36</v>
      </c>
      <c r="B23" s="24" t="s">
        <v>37</v>
      </c>
      <c r="C23" s="25" t="s">
        <v>38</v>
      </c>
      <c r="D23" s="24" t="s">
        <v>39</v>
      </c>
      <c r="E23">
        <v>1</v>
      </c>
      <c r="F23" s="12">
        <v>136.99</v>
      </c>
      <c r="G23" s="9">
        <f>F23*E23</f>
        <v>136.99</v>
      </c>
    </row>
    <row r="24" spans="1:7" x14ac:dyDescent="0.2">
      <c r="A24" s="23"/>
      <c r="B24" s="24" t="s">
        <v>37</v>
      </c>
      <c r="C24" s="25">
        <v>40881</v>
      </c>
      <c r="D24" s="24" t="s">
        <v>40</v>
      </c>
      <c r="E24">
        <v>1</v>
      </c>
      <c r="F24" s="12">
        <v>630.99</v>
      </c>
      <c r="G24" s="9">
        <f>F24*E24</f>
        <v>630.99</v>
      </c>
    </row>
    <row r="25" spans="1:7" x14ac:dyDescent="0.2">
      <c r="A25" s="23"/>
      <c r="B25" s="24" t="s">
        <v>37</v>
      </c>
      <c r="C25" s="25">
        <v>39907</v>
      </c>
      <c r="D25" s="24" t="s">
        <v>41</v>
      </c>
      <c r="E25">
        <v>2</v>
      </c>
      <c r="F25" s="15">
        <v>99.99</v>
      </c>
      <c r="G25" s="9">
        <f t="shared" ref="G25:G32" si="3">F25*E25</f>
        <v>199.98</v>
      </c>
    </row>
    <row r="26" spans="1:7" ht="16" x14ac:dyDescent="0.2">
      <c r="A26" s="23"/>
      <c r="B26" s="24" t="s">
        <v>37</v>
      </c>
      <c r="C26" s="25">
        <v>15273</v>
      </c>
      <c r="D26" s="26" t="s">
        <v>42</v>
      </c>
      <c r="E26">
        <v>4</v>
      </c>
      <c r="F26" s="15">
        <v>75.989999999999995</v>
      </c>
      <c r="G26" s="9">
        <f t="shared" si="3"/>
        <v>303.95999999999998</v>
      </c>
    </row>
    <row r="27" spans="1:7" ht="16" x14ac:dyDescent="0.2">
      <c r="A27" s="27"/>
      <c r="B27" s="24" t="s">
        <v>37</v>
      </c>
      <c r="C27" s="28">
        <v>4036</v>
      </c>
      <c r="D27" s="29" t="s">
        <v>43</v>
      </c>
      <c r="E27">
        <v>2</v>
      </c>
      <c r="F27" s="8">
        <v>15.99</v>
      </c>
      <c r="G27" s="9">
        <f t="shared" si="3"/>
        <v>31.98</v>
      </c>
    </row>
    <row r="28" spans="1:7" ht="16" x14ac:dyDescent="0.2">
      <c r="A28" s="27"/>
      <c r="B28" s="24" t="s">
        <v>37</v>
      </c>
      <c r="C28" s="27" t="s">
        <v>44</v>
      </c>
      <c r="D28" s="30" t="s">
        <v>45</v>
      </c>
      <c r="E28">
        <v>1</v>
      </c>
      <c r="F28" s="8">
        <v>118.99</v>
      </c>
      <c r="G28" s="9">
        <f t="shared" si="3"/>
        <v>118.99</v>
      </c>
    </row>
    <row r="29" spans="1:7" ht="16" x14ac:dyDescent="0.2">
      <c r="A29" s="27"/>
      <c r="B29" s="24" t="s">
        <v>37</v>
      </c>
      <c r="C29" s="27">
        <v>29205</v>
      </c>
      <c r="D29" s="26" t="s">
        <v>46</v>
      </c>
      <c r="E29">
        <v>1</v>
      </c>
      <c r="F29" s="8">
        <v>110.99</v>
      </c>
      <c r="G29" s="9">
        <f t="shared" si="3"/>
        <v>110.99</v>
      </c>
    </row>
    <row r="30" spans="1:7" x14ac:dyDescent="0.2">
      <c r="A30" s="23"/>
      <c r="B30" s="24" t="s">
        <v>8</v>
      </c>
      <c r="C30" s="25" t="s">
        <v>47</v>
      </c>
      <c r="D30" s="24" t="s">
        <v>48</v>
      </c>
      <c r="E30">
        <v>2</v>
      </c>
      <c r="F30" s="8">
        <v>282</v>
      </c>
      <c r="G30" s="9">
        <f t="shared" si="3"/>
        <v>564</v>
      </c>
    </row>
    <row r="31" spans="1:7" x14ac:dyDescent="0.2">
      <c r="A31" s="31"/>
      <c r="B31" t="s">
        <v>49</v>
      </c>
      <c r="C31" s="32" t="s">
        <v>50</v>
      </c>
      <c r="D31" s="33" t="s">
        <v>51</v>
      </c>
      <c r="E31">
        <v>1</v>
      </c>
      <c r="F31" s="34">
        <v>1139.72</v>
      </c>
      <c r="G31" s="9">
        <f t="shared" si="3"/>
        <v>1139.72</v>
      </c>
    </row>
    <row r="32" spans="1:7" ht="16" x14ac:dyDescent="0.2">
      <c r="A32" s="35"/>
      <c r="B32" t="s">
        <v>52</v>
      </c>
      <c r="C32" s="36" t="s">
        <v>53</v>
      </c>
      <c r="D32" s="7" t="s">
        <v>54</v>
      </c>
      <c r="E32">
        <v>1</v>
      </c>
      <c r="F32" s="37">
        <v>240</v>
      </c>
      <c r="G32" s="9">
        <f t="shared" si="3"/>
        <v>240</v>
      </c>
    </row>
    <row r="33" spans="1:7" s="1" customFormat="1" ht="14" customHeight="1" x14ac:dyDescent="0.2">
      <c r="A33"/>
      <c r="B33"/>
      <c r="C33"/>
      <c r="D33" s="7"/>
      <c r="E33"/>
      <c r="F33" t="s">
        <v>15</v>
      </c>
      <c r="G33"/>
    </row>
    <row r="34" spans="1:7" ht="16" x14ac:dyDescent="0.2">
      <c r="D34" s="38" t="s">
        <v>55</v>
      </c>
      <c r="F34" t="s">
        <v>15</v>
      </c>
      <c r="G34" s="39">
        <f>SUM(G4:G32)</f>
        <v>19634.110000000004</v>
      </c>
    </row>
    <row r="35" spans="1:7" x14ac:dyDescent="0.2">
      <c r="D35" s="38"/>
      <c r="F35" t="s">
        <v>15</v>
      </c>
    </row>
    <row r="36" spans="1:7" x14ac:dyDescent="0.2">
      <c r="C36" s="40"/>
      <c r="D36" s="2"/>
      <c r="F36" s="16" t="s">
        <v>15</v>
      </c>
      <c r="G36" s="9"/>
    </row>
    <row r="37" spans="1:7" s="1" customFormat="1" x14ac:dyDescent="0.2">
      <c r="A37" s="41"/>
      <c r="B37" s="41"/>
      <c r="C37" s="42"/>
      <c r="D37" s="43"/>
      <c r="E37" s="41"/>
      <c r="F37" s="44"/>
      <c r="G37" s="45"/>
    </row>
    <row r="38" spans="1:7" ht="16" x14ac:dyDescent="0.2">
      <c r="C38" s="13"/>
      <c r="D38" s="46" t="s">
        <v>56</v>
      </c>
      <c r="F38" s="16"/>
      <c r="G38" s="9"/>
    </row>
    <row r="39" spans="1:7" ht="16" x14ac:dyDescent="0.2">
      <c r="C39" s="13"/>
      <c r="D39" s="47" t="s">
        <v>57</v>
      </c>
      <c r="F39" s="16"/>
      <c r="G39" s="9"/>
    </row>
    <row r="40" spans="1:7" x14ac:dyDescent="0.2">
      <c r="A40" s="1"/>
      <c r="B40" s="1"/>
      <c r="C40" s="1"/>
      <c r="D40" s="2"/>
      <c r="E40" s="1"/>
      <c r="F40" s="1"/>
      <c r="G40" s="1"/>
    </row>
    <row r="41" spans="1:7" s="1" customFormat="1" x14ac:dyDescent="0.2">
      <c r="A41" s="41"/>
      <c r="B41" s="41"/>
      <c r="C41" s="42"/>
      <c r="D41" s="43"/>
      <c r="E41" s="41"/>
      <c r="F41" s="44"/>
      <c r="G41" s="45"/>
    </row>
    <row r="42" spans="1:7" x14ac:dyDescent="0.2">
      <c r="A42" s="1"/>
      <c r="B42" s="1"/>
      <c r="C42" s="1"/>
      <c r="D42" s="2"/>
      <c r="E42" s="1"/>
      <c r="F42" s="1"/>
      <c r="G42" s="1"/>
    </row>
    <row r="43" spans="1:7" s="1" customFormat="1" ht="16" x14ac:dyDescent="0.2">
      <c r="A43" s="2" t="s">
        <v>58</v>
      </c>
      <c r="B43" t="s">
        <v>59</v>
      </c>
      <c r="C43"/>
      <c r="D43" s="7"/>
      <c r="E43"/>
      <c r="F43"/>
      <c r="G43"/>
    </row>
    <row r="44" spans="1:7" x14ac:dyDescent="0.2">
      <c r="B44" t="s">
        <v>60</v>
      </c>
    </row>
  </sheetData>
  <hyperlinks>
    <hyperlink ref="D39" r:id="rId1" display="https://www.legrandav.com/my_account" xr:uid="{9E385822-1982-5C43-8B6C-110E6EF32BBC}"/>
    <hyperlink ref="C32" r:id="rId2" location="sort=relevancy&amp;numberOfResults=20" xr:uid="{A8E78B86-B13F-3F4D-9DD6-5CF36DC8208C}"/>
    <hyperlink ref="C23" r:id="rId3" location="sort=relevancy&amp;numberOfResults=20" xr:uid="{6C5CC0E7-6BC2-8544-8FCC-319206AE23AC}"/>
    <hyperlink ref="C14" r:id="rId4" xr:uid="{348CC6B4-95E7-EE43-97E7-6D50BB853E76}"/>
    <hyperlink ref="C4" r:id="rId5" location="sort=relevancy&amp;numberOfResults=20" xr:uid="{7B359297-68A9-4D49-B584-8F02A393A685}"/>
    <hyperlink ref="C5" r:id="rId6" location="sort=relevancy&amp;numberOfResults=20" display="999-85000-000" xr:uid="{46953ED3-C792-6841-B30F-76893F776A41}"/>
    <hyperlink ref="C6" r:id="rId7" location="sort=relevancy&amp;numberOfResults=20" xr:uid="{AF8402FE-C74D-824A-A80B-FD5CB4CF01A7}"/>
    <hyperlink ref="C10" r:id="rId8" xr:uid="{C09B537C-7D60-1F49-AF46-60D0117EB9FD}"/>
    <hyperlink ref="C9" r:id="rId9" xr:uid="{EB1590FB-EE74-5946-A163-24BD9C3BD9DF}"/>
    <hyperlink ref="C11" r:id="rId10" xr:uid="{F4E78648-CE39-3D43-8B2A-ECB783386F57}"/>
    <hyperlink ref="C24" r:id="rId11" location="sort=relevancy&amp;numberOfResults=20" display="CG40881" xr:uid="{D8BC94DE-E173-D04E-B36E-BBDF4BB0137E}"/>
    <hyperlink ref="C25" r:id="rId12" location="sort=relevancy&amp;numberOfResults=20" display="CG39907" xr:uid="{0452F38C-D5A9-0D4E-9841-BDB5C5136498}"/>
    <hyperlink ref="C26" r:id="rId13" location="sort=relevancy&amp;numberOfResults=20" display="CG15273" xr:uid="{F88630BD-F92B-A041-AB6E-0E700741503D}"/>
    <hyperlink ref="C28" r:id="rId14" location="sort=relevancy&amp;numberOfResults=20" xr:uid="{E9777F34-BEDC-6544-944C-00B0119171D9}"/>
    <hyperlink ref="C30" r:id="rId15" location="sort=relevancy&amp;numberOfResults=20" xr:uid="{F5659DF6-FEE5-A445-ACA8-1DD2F84DB235}"/>
    <hyperlink ref="C17" r:id="rId16" location="sort=relevancy&amp;numberOfResults=20" xr:uid="{E2126A59-BA85-BB4E-84AE-4FCE12B955CD}"/>
    <hyperlink ref="C19" r:id="rId17" location="sort=relevancy&amp;numberOfResults=20" xr:uid="{8E498B8D-15EA-124C-A858-8694AA13D9E7}"/>
    <hyperlink ref="C18" r:id="rId18" location="sort=relevancy&amp;numberOfResults=20" xr:uid="{717F8575-8F9C-054C-9D4D-A2FFC8701C89}"/>
    <hyperlink ref="C27" r:id="rId19" display="https://www.legrandav.com/products/cables_and_connectivity/category_cables/cat6-snagless-patch-cable/cg04036" xr:uid="{26B704C0-6B74-814E-B103-82C77CAA269D}"/>
    <hyperlink ref="C29" r:id="rId20" location="sort=relevancy&amp;numberOfResults=20" display="CG29205" xr:uid="{0EC6D299-C959-4241-B349-AE84ACE9934E}"/>
    <hyperlink ref="C31" r:id="rId21" xr:uid="{64435A8C-8691-BE4F-BBEB-7362F31013F4}"/>
  </hyperlinks>
  <pageMargins left="0.7" right="0.7" top="0.75" bottom="0.75" header="0.3" footer="0.3"/>
  <pageSetup orientation="portrait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21x9 Forum Display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2023-07-07T14:12:44Z</dcterms:created>
  <dcterms:modified xsi:type="dcterms:W3CDTF">2023-07-07T14:13:04Z</dcterms:modified>
</cp:coreProperties>
</file>