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mes\OneDrive\Desktop\"/>
    </mc:Choice>
  </mc:AlternateContent>
  <xr:revisionPtr revIDLastSave="0" documentId="13_ncr:1_{ABF2F547-C45C-4F34-8CC9-7683109A5BCD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11" i="1"/>
  <c r="F9" i="1"/>
  <c r="F8" i="1"/>
  <c r="G11" i="1"/>
  <c r="G10" i="1"/>
  <c r="G9" i="1"/>
  <c r="G8" i="1"/>
  <c r="F12" i="1" l="1"/>
</calcChain>
</file>

<file path=xl/sharedStrings.xml><?xml version="1.0" encoding="utf-8"?>
<sst xmlns="http://schemas.openxmlformats.org/spreadsheetml/2006/main" count="60" uniqueCount="55">
  <si>
    <t>Week 52</t>
  </si>
  <si>
    <t>WEEKS</t>
  </si>
  <si>
    <t>SALES</t>
  </si>
  <si>
    <t>MARKDOWN</t>
  </si>
  <si>
    <t>CLOSING STOCK</t>
  </si>
  <si>
    <t>OPEN TO BUY</t>
  </si>
  <si>
    <t>COVER</t>
  </si>
  <si>
    <t>Months</t>
  </si>
  <si>
    <t>Forecast</t>
  </si>
  <si>
    <t>Budget</t>
  </si>
  <si>
    <t>Week 1</t>
  </si>
  <si>
    <t>Week 2</t>
  </si>
  <si>
    <t>Week 3</t>
  </si>
  <si>
    <t>Week 4</t>
  </si>
  <si>
    <t>January</t>
  </si>
  <si>
    <t>Week 5</t>
  </si>
  <si>
    <t>Week 6</t>
  </si>
  <si>
    <t>Week 7</t>
  </si>
  <si>
    <t>Week 8</t>
  </si>
  <si>
    <t>February</t>
  </si>
  <si>
    <t>Week 9</t>
  </si>
  <si>
    <t>Week 10</t>
  </si>
  <si>
    <t>Week 11</t>
  </si>
  <si>
    <t>Week 12</t>
  </si>
  <si>
    <t>Week 13</t>
  </si>
  <si>
    <t>March</t>
  </si>
  <si>
    <t>Week 14</t>
  </si>
  <si>
    <t>Week 15</t>
  </si>
  <si>
    <t>Week 16</t>
  </si>
  <si>
    <t>Week 17</t>
  </si>
  <si>
    <t>April</t>
  </si>
  <si>
    <t>Week 18</t>
  </si>
  <si>
    <t>Week 19</t>
  </si>
  <si>
    <t>Week 20</t>
  </si>
  <si>
    <t>Week 21</t>
  </si>
  <si>
    <t>May</t>
  </si>
  <si>
    <t>Week 22</t>
  </si>
  <si>
    <t>Week 23</t>
  </si>
  <si>
    <t>Week 24</t>
  </si>
  <si>
    <t>Week 25</t>
  </si>
  <si>
    <t>Week 26</t>
  </si>
  <si>
    <t>June</t>
  </si>
  <si>
    <t>Week 27</t>
  </si>
  <si>
    <t>Spring Total</t>
  </si>
  <si>
    <t>PROMOTIONAL CALENDAR</t>
  </si>
  <si>
    <t>Planned promotional activities</t>
  </si>
  <si>
    <t>VALENTINES DAY</t>
  </si>
  <si>
    <t>MID SEASON SALE - TV ADVERTISING</t>
  </si>
  <si>
    <t>MID SEASON SALE</t>
  </si>
  <si>
    <t>ONE DAY SALE</t>
  </si>
  <si>
    <t>SUMMER SALE LAUNCH</t>
  </si>
  <si>
    <t xml:space="preserve">SUMMER SALE </t>
  </si>
  <si>
    <t>SUMMER SALE LAST WEEK</t>
  </si>
  <si>
    <t>Fashion Merchandising: Principles and Practice 2</t>
  </si>
  <si>
    <t>WSSI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</si>
</sst>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8" formatCode="&quot;£&quot;#,##0.00;[Red]\-&quot;£&quot;#,##0.00"/>
    <numFmt numFmtId="164" formatCode="0.0"/>
  </numFmts>
  <fonts count="6" x14ac:knownFonts="1">
    <font>
      <sz val="12"/>
      <color theme="1"/>
      <name val="Arial"/>
      <family val="2"/>
    </font>
    <font>
      <sz val="12"/>
      <color rgb="FFFF0000"/>
      <name val="Arial"/>
      <family val="2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6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6" fontId="2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6" fontId="2" fillId="0" borderId="5" xfId="0" applyNumberFormat="1" applyFont="1" applyFill="1" applyBorder="1" applyAlignment="1">
      <alignment horizontal="center" vertical="center"/>
    </xf>
    <xf numFmtId="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6" fontId="3" fillId="0" borderId="5" xfId="0" applyNumberFormat="1" applyFont="1" applyFill="1" applyBorder="1" applyAlignment="1">
      <alignment horizontal="center" vertical="center"/>
    </xf>
    <xf numFmtId="6" fontId="3" fillId="0" borderId="3" xfId="0" applyNumberFormat="1" applyFont="1" applyFill="1" applyBorder="1" applyAlignment="1">
      <alignment horizontal="center" vertical="center"/>
    </xf>
    <xf numFmtId="6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2" fillId="0" borderId="7" xfId="0" applyFont="1" applyBorder="1" applyAlignment="1">
      <alignment horizontal="center" vertical="center"/>
    </xf>
    <xf numFmtId="6" fontId="2" fillId="0" borderId="2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8" fontId="0" fillId="0" borderId="0" xfId="0" applyNumberFormat="1" applyAlignment="1">
      <alignment horizontal="center"/>
    </xf>
    <xf numFmtId="6" fontId="2" fillId="0" borderId="2" xfId="0" applyNumberFormat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6" fontId="3" fillId="0" borderId="10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2"/>
  <sheetViews>
    <sheetView tabSelected="1" workbookViewId="0">
      <selection activeCell="C6" sqref="C6"/>
    </sheetView>
  </sheetViews>
  <sheetFormatPr defaultColWidth="8.84375" defaultRowHeight="15.5" x14ac:dyDescent="0.35"/>
  <cols>
    <col min="1" max="1" width="8.84375" style="1"/>
    <col min="2" max="2" width="8.53515625" style="1" customWidth="1"/>
    <col min="3" max="6" width="10.07421875" style="1" customWidth="1"/>
    <col min="7" max="7" width="7" style="1" customWidth="1"/>
    <col min="8" max="8" width="31.765625" style="2" customWidth="1"/>
    <col min="9" max="10" width="8.84375" style="1"/>
    <col min="11" max="11" width="7.84375" style="1" bestFit="1" customWidth="1"/>
    <col min="12" max="16384" width="8.84375" style="1"/>
  </cols>
  <sheetData>
    <row r="2" spans="2:8" ht="18" x14ac:dyDescent="0.35">
      <c r="B2" s="38" t="s">
        <v>53</v>
      </c>
    </row>
    <row r="3" spans="2:8" ht="18" x14ac:dyDescent="0.35">
      <c r="B3" s="38" t="s">
        <v>54</v>
      </c>
    </row>
    <row r="4" spans="2:8" ht="18.5" thickBot="1" x14ac:dyDescent="0.4">
      <c r="B4" s="38"/>
    </row>
    <row r="5" spans="2:8" ht="16" thickBot="1" x14ac:dyDescent="0.4">
      <c r="D5" s="3" t="s">
        <v>0</v>
      </c>
      <c r="E5" s="4">
        <v>9200</v>
      </c>
      <c r="G5" s="5"/>
    </row>
    <row r="6" spans="2:8" x14ac:dyDescent="0.35">
      <c r="B6" s="6" t="s">
        <v>1</v>
      </c>
      <c r="C6" s="7" t="s">
        <v>2</v>
      </c>
      <c r="D6" s="8" t="s">
        <v>3</v>
      </c>
      <c r="E6" s="8" t="s">
        <v>4</v>
      </c>
      <c r="F6" s="7" t="s">
        <v>5</v>
      </c>
      <c r="G6" s="8" t="s">
        <v>6</v>
      </c>
      <c r="H6" s="9" t="s">
        <v>44</v>
      </c>
    </row>
    <row r="7" spans="2:8" ht="16" thickBot="1" x14ac:dyDescent="0.4">
      <c r="B7" s="10" t="s">
        <v>7</v>
      </c>
      <c r="C7" s="11" t="s">
        <v>9</v>
      </c>
      <c r="D7" s="11" t="s">
        <v>9</v>
      </c>
      <c r="E7" s="11" t="s">
        <v>9</v>
      </c>
      <c r="F7" s="11" t="s">
        <v>8</v>
      </c>
      <c r="G7" s="11" t="s">
        <v>9</v>
      </c>
      <c r="H7" s="12" t="s">
        <v>45</v>
      </c>
    </row>
    <row r="8" spans="2:8" x14ac:dyDescent="0.35">
      <c r="B8" s="13" t="s">
        <v>10</v>
      </c>
      <c r="C8" s="14">
        <v>920</v>
      </c>
      <c r="D8" s="14">
        <v>0</v>
      </c>
      <c r="E8" s="14">
        <v>10000</v>
      </c>
      <c r="F8" s="14">
        <f>C8+D8+E8-E5</f>
        <v>1720</v>
      </c>
      <c r="G8" s="15">
        <f>E8/C8</f>
        <v>10.869565217391305</v>
      </c>
      <c r="H8" s="9"/>
    </row>
    <row r="9" spans="2:8" x14ac:dyDescent="0.35">
      <c r="B9" s="13" t="s">
        <v>11</v>
      </c>
      <c r="C9" s="14">
        <v>920</v>
      </c>
      <c r="D9" s="14">
        <v>0</v>
      </c>
      <c r="E9" s="14">
        <v>10500</v>
      </c>
      <c r="F9" s="14">
        <f>C9+D9+E9-E8</f>
        <v>1420</v>
      </c>
      <c r="G9" s="15">
        <f t="shared" ref="G9:G11" si="0">E9/C9</f>
        <v>11.413043478260869</v>
      </c>
      <c r="H9" s="16"/>
    </row>
    <row r="10" spans="2:8" x14ac:dyDescent="0.35">
      <c r="B10" s="13" t="s">
        <v>12</v>
      </c>
      <c r="C10" s="14">
        <v>920</v>
      </c>
      <c r="D10" s="14">
        <v>0</v>
      </c>
      <c r="E10" s="14">
        <v>11000</v>
      </c>
      <c r="F10" s="14">
        <f t="shared" ref="F10:F11" si="1">C10+D10+E10-E9</f>
        <v>1420</v>
      </c>
      <c r="G10" s="15">
        <f t="shared" si="0"/>
        <v>11.956521739130435</v>
      </c>
      <c r="H10" s="16"/>
    </row>
    <row r="11" spans="2:8" ht="16" thickBot="1" x14ac:dyDescent="0.4">
      <c r="B11" s="13" t="s">
        <v>13</v>
      </c>
      <c r="C11" s="14">
        <v>920</v>
      </c>
      <c r="D11" s="14">
        <v>0</v>
      </c>
      <c r="E11" s="14">
        <v>11000</v>
      </c>
      <c r="F11" s="14">
        <f t="shared" si="1"/>
        <v>920</v>
      </c>
      <c r="G11" s="15">
        <f t="shared" si="0"/>
        <v>11.956521739130435</v>
      </c>
      <c r="H11" s="16"/>
    </row>
    <row r="12" spans="2:8" ht="16" thickBot="1" x14ac:dyDescent="0.4">
      <c r="B12" s="3" t="s">
        <v>14</v>
      </c>
      <c r="C12" s="4">
        <v>3680</v>
      </c>
      <c r="D12" s="4">
        <v>0</v>
      </c>
      <c r="E12" s="17"/>
      <c r="F12" s="4">
        <f>SUM(F8:F11)</f>
        <v>5480</v>
      </c>
      <c r="G12" s="18"/>
      <c r="H12" s="19"/>
    </row>
    <row r="13" spans="2:8" x14ac:dyDescent="0.35">
      <c r="B13" s="13" t="s">
        <v>15</v>
      </c>
      <c r="C13" s="20">
        <v>920</v>
      </c>
      <c r="D13" s="14">
        <v>0</v>
      </c>
      <c r="E13" s="20">
        <v>11000</v>
      </c>
      <c r="F13" s="23"/>
      <c r="G13" s="36"/>
      <c r="H13" s="16"/>
    </row>
    <row r="14" spans="2:8" x14ac:dyDescent="0.35">
      <c r="B14" s="13" t="s">
        <v>16</v>
      </c>
      <c r="C14" s="20">
        <v>1840</v>
      </c>
      <c r="D14" s="14">
        <v>185</v>
      </c>
      <c r="E14" s="20">
        <v>11000</v>
      </c>
      <c r="F14" s="23"/>
      <c r="G14" s="36"/>
      <c r="H14" s="16" t="s">
        <v>46</v>
      </c>
    </row>
    <row r="15" spans="2:8" x14ac:dyDescent="0.35">
      <c r="B15" s="13" t="s">
        <v>17</v>
      </c>
      <c r="C15" s="20">
        <v>920</v>
      </c>
      <c r="D15" s="14">
        <v>0</v>
      </c>
      <c r="E15" s="20">
        <v>11000</v>
      </c>
      <c r="F15" s="23"/>
      <c r="G15" s="36"/>
      <c r="H15" s="16"/>
    </row>
    <row r="16" spans="2:8" ht="16" thickBot="1" x14ac:dyDescent="0.4">
      <c r="B16" s="13" t="s">
        <v>18</v>
      </c>
      <c r="C16" s="20">
        <v>920</v>
      </c>
      <c r="D16" s="14">
        <v>0</v>
      </c>
      <c r="E16" s="20">
        <v>11000</v>
      </c>
      <c r="F16" s="23"/>
      <c r="G16" s="36"/>
      <c r="H16" s="16"/>
    </row>
    <row r="17" spans="2:8" ht="16" thickBot="1" x14ac:dyDescent="0.4">
      <c r="B17" s="3" t="s">
        <v>19</v>
      </c>
      <c r="C17" s="21">
        <v>4600</v>
      </c>
      <c r="D17" s="4">
        <v>185</v>
      </c>
      <c r="E17" s="22"/>
      <c r="F17" s="24"/>
      <c r="G17" s="37"/>
      <c r="H17" s="19"/>
    </row>
    <row r="18" spans="2:8" x14ac:dyDescent="0.35">
      <c r="B18" s="13" t="s">
        <v>20</v>
      </c>
      <c r="C18" s="20">
        <v>920</v>
      </c>
      <c r="D18" s="14">
        <v>0</v>
      </c>
      <c r="E18" s="20">
        <v>11000</v>
      </c>
      <c r="F18" s="23"/>
      <c r="G18" s="36"/>
      <c r="H18" s="16"/>
    </row>
    <row r="19" spans="2:8" x14ac:dyDescent="0.35">
      <c r="B19" s="13" t="s">
        <v>21</v>
      </c>
      <c r="C19" s="20">
        <v>920</v>
      </c>
      <c r="D19" s="14">
        <v>0</v>
      </c>
      <c r="E19" s="20">
        <v>11000</v>
      </c>
      <c r="F19" s="23"/>
      <c r="G19" s="36"/>
      <c r="H19" s="16"/>
    </row>
    <row r="20" spans="2:8" x14ac:dyDescent="0.35">
      <c r="B20" s="13" t="s">
        <v>22</v>
      </c>
      <c r="C20" s="20">
        <v>2760</v>
      </c>
      <c r="D20" s="14">
        <v>825</v>
      </c>
      <c r="E20" s="20">
        <v>12500</v>
      </c>
      <c r="F20" s="23"/>
      <c r="G20" s="36"/>
      <c r="H20" s="16" t="s">
        <v>47</v>
      </c>
    </row>
    <row r="21" spans="2:8" x14ac:dyDescent="0.35">
      <c r="B21" s="13" t="s">
        <v>23</v>
      </c>
      <c r="C21" s="20">
        <v>1840</v>
      </c>
      <c r="D21" s="14">
        <v>550</v>
      </c>
      <c r="E21" s="20">
        <v>12000</v>
      </c>
      <c r="F21" s="23"/>
      <c r="G21" s="36"/>
      <c r="H21" s="16" t="s">
        <v>48</v>
      </c>
    </row>
    <row r="22" spans="2:8" ht="16" thickBot="1" x14ac:dyDescent="0.4">
      <c r="B22" s="13" t="s">
        <v>24</v>
      </c>
      <c r="C22" s="20">
        <v>1840</v>
      </c>
      <c r="D22" s="14">
        <v>550</v>
      </c>
      <c r="E22" s="20">
        <v>11000</v>
      </c>
      <c r="F22" s="23"/>
      <c r="G22" s="36"/>
      <c r="H22" s="16" t="s">
        <v>47</v>
      </c>
    </row>
    <row r="23" spans="2:8" ht="16" thickBot="1" x14ac:dyDescent="0.4">
      <c r="B23" s="3" t="s">
        <v>25</v>
      </c>
      <c r="C23" s="21">
        <v>8280</v>
      </c>
      <c r="D23" s="4">
        <v>1925</v>
      </c>
      <c r="E23" s="22"/>
      <c r="F23" s="24"/>
      <c r="G23" s="37"/>
      <c r="H23" s="19"/>
    </row>
    <row r="24" spans="2:8" x14ac:dyDescent="0.35">
      <c r="B24" s="13" t="s">
        <v>26</v>
      </c>
      <c r="C24" s="20">
        <v>920</v>
      </c>
      <c r="D24" s="14">
        <v>0</v>
      </c>
      <c r="E24" s="20">
        <v>11000</v>
      </c>
      <c r="F24" s="23"/>
      <c r="G24" s="36"/>
      <c r="H24" s="16"/>
    </row>
    <row r="25" spans="2:8" x14ac:dyDescent="0.35">
      <c r="B25" s="13" t="s">
        <v>27</v>
      </c>
      <c r="C25" s="20">
        <v>920</v>
      </c>
      <c r="D25" s="14">
        <v>0</v>
      </c>
      <c r="E25" s="20">
        <v>11000</v>
      </c>
      <c r="F25" s="23"/>
      <c r="G25" s="36"/>
      <c r="H25" s="16"/>
    </row>
    <row r="26" spans="2:8" x14ac:dyDescent="0.35">
      <c r="B26" s="13" t="s">
        <v>28</v>
      </c>
      <c r="C26" s="20">
        <v>920</v>
      </c>
      <c r="D26" s="14">
        <v>0</v>
      </c>
      <c r="E26" s="20">
        <v>11000</v>
      </c>
      <c r="F26" s="23"/>
      <c r="G26" s="36"/>
      <c r="H26" s="16"/>
    </row>
    <row r="27" spans="2:8" ht="16" thickBot="1" x14ac:dyDescent="0.4">
      <c r="B27" s="13" t="s">
        <v>29</v>
      </c>
      <c r="C27" s="20">
        <v>2760</v>
      </c>
      <c r="D27" s="14">
        <v>550</v>
      </c>
      <c r="E27" s="20">
        <v>11000</v>
      </c>
      <c r="F27" s="23"/>
      <c r="G27" s="36"/>
      <c r="H27" s="16" t="s">
        <v>49</v>
      </c>
    </row>
    <row r="28" spans="2:8" ht="16" thickBot="1" x14ac:dyDescent="0.4">
      <c r="B28" s="3" t="s">
        <v>30</v>
      </c>
      <c r="C28" s="21">
        <v>5520</v>
      </c>
      <c r="D28" s="4">
        <v>550</v>
      </c>
      <c r="E28" s="22"/>
      <c r="F28" s="24"/>
      <c r="G28" s="37"/>
      <c r="H28" s="19"/>
    </row>
    <row r="29" spans="2:8" x14ac:dyDescent="0.35">
      <c r="B29" s="13" t="s">
        <v>31</v>
      </c>
      <c r="C29" s="20">
        <v>920</v>
      </c>
      <c r="D29" s="14">
        <v>0</v>
      </c>
      <c r="E29" s="20">
        <v>11000</v>
      </c>
      <c r="F29" s="23"/>
      <c r="G29" s="36"/>
      <c r="H29" s="16"/>
    </row>
    <row r="30" spans="2:8" x14ac:dyDescent="0.35">
      <c r="B30" s="13" t="s">
        <v>32</v>
      </c>
      <c r="C30" s="20">
        <v>920</v>
      </c>
      <c r="D30" s="14">
        <v>0</v>
      </c>
      <c r="E30" s="20">
        <v>11000</v>
      </c>
      <c r="F30" s="23"/>
      <c r="G30" s="36"/>
      <c r="H30" s="16"/>
    </row>
    <row r="31" spans="2:8" x14ac:dyDescent="0.35">
      <c r="B31" s="13" t="s">
        <v>33</v>
      </c>
      <c r="C31" s="20">
        <v>920</v>
      </c>
      <c r="D31" s="14">
        <v>0</v>
      </c>
      <c r="E31" s="20">
        <v>11000</v>
      </c>
      <c r="F31" s="23"/>
      <c r="G31" s="36"/>
      <c r="H31" s="16"/>
    </row>
    <row r="32" spans="2:8" ht="16" thickBot="1" x14ac:dyDescent="0.4">
      <c r="B32" s="13" t="s">
        <v>34</v>
      </c>
      <c r="C32" s="20">
        <v>920</v>
      </c>
      <c r="D32" s="14">
        <v>0</v>
      </c>
      <c r="E32" s="20">
        <v>11000</v>
      </c>
      <c r="F32" s="23"/>
      <c r="G32" s="36"/>
      <c r="H32" s="16"/>
    </row>
    <row r="33" spans="2:11" ht="16" thickBot="1" x14ac:dyDescent="0.4">
      <c r="B33" s="3" t="s">
        <v>35</v>
      </c>
      <c r="C33" s="21">
        <v>3680</v>
      </c>
      <c r="D33" s="4">
        <v>0</v>
      </c>
      <c r="E33" s="22"/>
      <c r="F33" s="24"/>
      <c r="G33" s="37"/>
      <c r="H33" s="19"/>
    </row>
    <row r="34" spans="2:11" x14ac:dyDescent="0.35">
      <c r="B34" s="13" t="s">
        <v>36</v>
      </c>
      <c r="C34" s="20">
        <v>920</v>
      </c>
      <c r="D34" s="14">
        <v>0</v>
      </c>
      <c r="E34" s="20">
        <v>11000</v>
      </c>
      <c r="F34" s="23"/>
      <c r="G34" s="36"/>
      <c r="H34" s="16"/>
      <c r="J34" s="25"/>
    </row>
    <row r="35" spans="2:11" x14ac:dyDescent="0.35">
      <c r="B35" s="13" t="s">
        <v>37</v>
      </c>
      <c r="C35" s="20">
        <v>2760</v>
      </c>
      <c r="D35" s="14">
        <v>1380</v>
      </c>
      <c r="E35" s="20">
        <v>11000</v>
      </c>
      <c r="F35" s="23"/>
      <c r="G35" s="36"/>
      <c r="H35" s="16" t="s">
        <v>50</v>
      </c>
    </row>
    <row r="36" spans="2:11" x14ac:dyDescent="0.35">
      <c r="B36" s="13" t="s">
        <v>38</v>
      </c>
      <c r="C36" s="20">
        <v>1380</v>
      </c>
      <c r="D36" s="14">
        <v>690</v>
      </c>
      <c r="E36" s="20">
        <v>11000</v>
      </c>
      <c r="F36" s="23"/>
      <c r="G36" s="36"/>
      <c r="H36" s="16" t="s">
        <v>51</v>
      </c>
    </row>
    <row r="37" spans="2:11" x14ac:dyDescent="0.35">
      <c r="B37" s="13" t="s">
        <v>39</v>
      </c>
      <c r="C37" s="20">
        <v>1000</v>
      </c>
      <c r="D37" s="14">
        <v>500</v>
      </c>
      <c r="E37" s="20">
        <v>11000</v>
      </c>
      <c r="F37" s="23"/>
      <c r="G37" s="36"/>
      <c r="H37" s="16" t="s">
        <v>51</v>
      </c>
    </row>
    <row r="38" spans="2:11" ht="16" thickBot="1" x14ac:dyDescent="0.4">
      <c r="B38" s="13" t="s">
        <v>40</v>
      </c>
      <c r="C38" s="20">
        <v>1200</v>
      </c>
      <c r="D38" s="14">
        <v>600</v>
      </c>
      <c r="E38" s="20">
        <v>11000</v>
      </c>
      <c r="F38" s="23"/>
      <c r="G38" s="36"/>
      <c r="H38" s="16" t="s">
        <v>52</v>
      </c>
    </row>
    <row r="39" spans="2:11" ht="16" thickBot="1" x14ac:dyDescent="0.4">
      <c r="B39" s="3" t="s">
        <v>41</v>
      </c>
      <c r="C39" s="21">
        <v>7260</v>
      </c>
      <c r="D39" s="4">
        <v>3170</v>
      </c>
      <c r="E39" s="22"/>
      <c r="F39" s="24"/>
      <c r="G39" s="37"/>
      <c r="H39" s="19"/>
    </row>
    <row r="40" spans="2:11" ht="16" thickBot="1" x14ac:dyDescent="0.4">
      <c r="C40" s="26"/>
      <c r="D40" s="27" t="s">
        <v>42</v>
      </c>
      <c r="E40" s="28">
        <v>11000</v>
      </c>
      <c r="F40" s="35"/>
      <c r="G40" s="29"/>
      <c r="K40" s="30"/>
    </row>
    <row r="41" spans="2:11" ht="16" thickBot="1" x14ac:dyDescent="0.4">
      <c r="B41" s="3" t="s">
        <v>43</v>
      </c>
      <c r="C41" s="21">
        <v>33020</v>
      </c>
      <c r="D41" s="31">
        <v>5830</v>
      </c>
      <c r="E41" s="32"/>
      <c r="F41" s="33"/>
      <c r="G41" s="34">
        <v>8.6</v>
      </c>
      <c r="H41" s="19"/>
    </row>
    <row r="42" spans="2:11" x14ac:dyDescent="0.35">
      <c r="K42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the Arts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Clark</dc:creator>
  <cp:lastModifiedBy>James Clark</cp:lastModifiedBy>
  <dcterms:created xsi:type="dcterms:W3CDTF">2014-08-18T07:37:40Z</dcterms:created>
  <dcterms:modified xsi:type="dcterms:W3CDTF">2020-06-07T17:29:35Z</dcterms:modified>
</cp:coreProperties>
</file>