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30" windowHeight="5685"/>
  </bookViews>
  <sheets>
    <sheet name="FIG10-3" sheetId="1" r:id="rId1"/>
  </sheets>
  <definedNames>
    <definedName name="__123Graph_A" localSheetId="0" hidden="1">'FIG10-3'!#REF!</definedName>
    <definedName name="__123Graph_X" localSheetId="0" hidden="1">'FIG10-3'!#REF!</definedName>
    <definedName name="_Regression_Int" localSheetId="0" hidden="1">1</definedName>
    <definedName name="_xlnm.Print_Area" localSheetId="0">'FIG10-3'!$A$1:$F$14</definedName>
    <definedName name="Print_Area_MI">'FIG10-3'!$A$1:$F$14</definedName>
  </definedNames>
  <calcPr calcId="145621"/>
</workbook>
</file>

<file path=xl/calcChain.xml><?xml version="1.0" encoding="utf-8"?>
<calcChain xmlns="http://schemas.openxmlformats.org/spreadsheetml/2006/main">
  <c r="C12" i="1" l="1"/>
  <c r="C13" i="1" s="1"/>
  <c r="D12" i="1"/>
  <c r="E12" i="1"/>
  <c r="F12" i="1"/>
  <c r="D13" i="1"/>
  <c r="E13" i="1"/>
  <c r="F13" i="1"/>
  <c r="C14" i="1"/>
</calcChain>
</file>

<file path=xl/sharedStrings.xml><?xml version="1.0" encoding="utf-8"?>
<sst xmlns="http://schemas.openxmlformats.org/spreadsheetml/2006/main" count="24" uniqueCount="9">
  <si>
    <t>Year</t>
  </si>
  <si>
    <t>Cash flow</t>
  </si>
  <si>
    <t xml:space="preserve"> </t>
  </si>
  <si>
    <t>Discount rate</t>
  </si>
  <si>
    <t>NPV</t>
  </si>
  <si>
    <t>Equiv. annuity</t>
  </si>
  <si>
    <t>IRR</t>
  </si>
  <si>
    <r>
      <t>Management Science</t>
    </r>
    <r>
      <rPr>
        <b/>
        <sz val="10"/>
        <rFont val="Arial"/>
        <family val="2"/>
      </rPr>
      <t>, © H.G. Daellenbach, D.C. McNickle and S. Dye, 2012, Palgrave Publishers Ltd</t>
    </r>
    <r>
      <rPr>
        <i/>
        <sz val="10"/>
        <rFont val="Arial"/>
        <family val="2"/>
      </rPr>
      <t>.</t>
    </r>
  </si>
  <si>
    <r>
      <t xml:space="preserve">Figure 10-3: </t>
    </r>
    <r>
      <rPr>
        <sz val="10"/>
        <rFont val="Arial"/>
        <family val="2"/>
      </rPr>
      <t>Champignons Galore Expansion Project Evaluation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</si>
</sst>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_);\(&quot;$&quot;#,##0\)"/>
    <numFmt numFmtId="172" formatCode="General_)"/>
    <numFmt numFmtId="173" formatCode="0.000000_)"/>
    <numFmt numFmtId="175" formatCode="#,##0.000000"/>
  </numFmts>
  <fonts count="5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172" fontId="0" fillId="0" borderId="0"/>
  </cellStyleXfs>
  <cellXfs count="13">
    <xf numFmtId="172" fontId="0" fillId="0" borderId="0" xfId="0"/>
    <xf numFmtId="172" fontId="1" fillId="0" borderId="0" xfId="0" applyFont="1" applyAlignment="1" applyProtection="1">
      <alignment horizontal="left"/>
    </xf>
    <xf numFmtId="172" fontId="1" fillId="0" borderId="0" xfId="0" applyFont="1"/>
    <xf numFmtId="172" fontId="1" fillId="0" borderId="0" xfId="0" applyFont="1" applyAlignment="1" applyProtection="1">
      <alignment horizontal="right"/>
    </xf>
    <xf numFmtId="172" fontId="1" fillId="0" borderId="0" xfId="0" applyFont="1" applyProtection="1"/>
    <xf numFmtId="173" fontId="1" fillId="0" borderId="0" xfId="0" applyNumberFormat="1" applyFon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3" fontId="1" fillId="0" borderId="0" xfId="0" applyNumberFormat="1" applyFont="1" applyProtection="1"/>
    <xf numFmtId="3" fontId="1" fillId="0" borderId="0" xfId="0" applyNumberFormat="1" applyFont="1" applyAlignment="1" applyProtection="1">
      <alignment horizontal="left"/>
    </xf>
    <xf numFmtId="3" fontId="1" fillId="0" borderId="0" xfId="0" applyNumberFormat="1" applyFont="1"/>
    <xf numFmtId="175" fontId="1" fillId="0" borderId="0" xfId="0" applyNumberFormat="1" applyFont="1" applyProtection="1"/>
    <xf numFmtId="172" fontId="2" fillId="0" borderId="0" xfId="0" applyFont="1" applyAlignment="1" applyProtection="1">
      <alignment horizontal="left"/>
    </xf>
    <xf numFmtId="0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F16"/>
  <sheetViews>
    <sheetView showGridLines="0" tabSelected="1" workbookViewId="0">
      <selection activeCell="A2" sqref="A2"/>
    </sheetView>
  </sheetViews>
  <sheetFormatPr defaultColWidth="12.625" defaultRowHeight="12" x14ac:dyDescent="0.15"/>
  <cols>
    <col min="1" max="1" width="4.625" customWidth="1"/>
    <col min="2" max="2" width="12.625" customWidth="1"/>
    <col min="3" max="6" width="11.625" customWidth="1"/>
  </cols>
  <sheetData>
    <row r="1" spans="1:6" ht="12.75" x14ac:dyDescent="0.2">
      <c r="A1" s="11" t="s">
        <v>8</v>
      </c>
      <c r="B1" s="2"/>
      <c r="C1" s="2"/>
      <c r="D1" s="2"/>
      <c r="E1" s="2"/>
      <c r="F1" s="2"/>
    </row>
    <row r="2" spans="1:6" ht="12.75" x14ac:dyDescent="0.2">
      <c r="A2" s="2"/>
      <c r="B2" s="2"/>
      <c r="C2" s="2"/>
      <c r="D2" s="2"/>
      <c r="E2" s="2"/>
      <c r="F2" s="2"/>
    </row>
    <row r="3" spans="1:6" ht="12.75" x14ac:dyDescent="0.2">
      <c r="A3" s="1" t="s">
        <v>0</v>
      </c>
      <c r="B3" s="3" t="s">
        <v>1</v>
      </c>
      <c r="C3" s="2"/>
      <c r="D3" s="2"/>
      <c r="E3" s="2"/>
      <c r="F3" s="2"/>
    </row>
    <row r="4" spans="1:6" ht="12.75" x14ac:dyDescent="0.2">
      <c r="A4" s="4">
        <v>0</v>
      </c>
      <c r="B4" s="7">
        <v>-1200000</v>
      </c>
      <c r="C4" s="5" t="s">
        <v>2</v>
      </c>
      <c r="D4" s="6" t="s">
        <v>2</v>
      </c>
      <c r="E4" s="6" t="s">
        <v>2</v>
      </c>
      <c r="F4" s="6" t="s">
        <v>2</v>
      </c>
    </row>
    <row r="5" spans="1:6" ht="12.75" x14ac:dyDescent="0.2">
      <c r="A5" s="4">
        <v>1</v>
      </c>
      <c r="B5" s="7">
        <v>320000</v>
      </c>
      <c r="C5" s="5" t="s">
        <v>2</v>
      </c>
      <c r="D5" s="6" t="s">
        <v>2</v>
      </c>
      <c r="E5" s="6" t="s">
        <v>2</v>
      </c>
      <c r="F5" s="6" t="s">
        <v>2</v>
      </c>
    </row>
    <row r="6" spans="1:6" ht="12.75" x14ac:dyDescent="0.2">
      <c r="A6" s="4">
        <v>2</v>
      </c>
      <c r="B6" s="7">
        <v>360000</v>
      </c>
      <c r="C6" s="5" t="s">
        <v>2</v>
      </c>
      <c r="D6" s="6" t="s">
        <v>2</v>
      </c>
      <c r="E6" s="6" t="s">
        <v>2</v>
      </c>
      <c r="F6" s="6" t="s">
        <v>2</v>
      </c>
    </row>
    <row r="7" spans="1:6" ht="12.75" x14ac:dyDescent="0.2">
      <c r="A7" s="4">
        <v>3</v>
      </c>
      <c r="B7" s="7">
        <v>450000</v>
      </c>
      <c r="C7" s="2"/>
      <c r="D7" s="2"/>
      <c r="E7" s="2"/>
      <c r="F7" s="2"/>
    </row>
    <row r="8" spans="1:6" ht="12.75" x14ac:dyDescent="0.2">
      <c r="A8" s="4">
        <v>4</v>
      </c>
      <c r="B8" s="7">
        <v>600000</v>
      </c>
      <c r="C8" s="2"/>
      <c r="D8" s="2"/>
      <c r="E8" s="2"/>
      <c r="F8" s="2"/>
    </row>
    <row r="9" spans="1:6" ht="12.75" x14ac:dyDescent="0.2">
      <c r="A9" s="4">
        <v>5</v>
      </c>
      <c r="B9" s="7">
        <v>800000</v>
      </c>
      <c r="C9" s="2"/>
      <c r="D9" s="2"/>
      <c r="E9" s="2"/>
      <c r="F9" s="2"/>
    </row>
    <row r="10" spans="1:6" ht="12.75" x14ac:dyDescent="0.2">
      <c r="A10" s="2"/>
      <c r="B10" s="2"/>
      <c r="C10" s="2"/>
      <c r="D10" s="6" t="s">
        <v>2</v>
      </c>
      <c r="E10" s="6" t="s">
        <v>2</v>
      </c>
      <c r="F10" s="6" t="s">
        <v>2</v>
      </c>
    </row>
    <row r="11" spans="1:6" ht="12.75" x14ac:dyDescent="0.2">
      <c r="A11" s="2" t="s">
        <v>3</v>
      </c>
      <c r="B11" s="2"/>
      <c r="C11" s="4">
        <v>0.12</v>
      </c>
      <c r="D11" s="4">
        <v>0.18</v>
      </c>
      <c r="E11" s="4">
        <v>0.24</v>
      </c>
      <c r="F11" s="4">
        <v>0.3</v>
      </c>
    </row>
    <row r="12" spans="1:6" ht="12.75" x14ac:dyDescent="0.2">
      <c r="A12" s="1" t="s">
        <v>4</v>
      </c>
      <c r="B12" s="2"/>
      <c r="C12" s="7">
        <f>$B4+NPV(C11,$B5:$B9)</f>
        <v>528257.52476646588</v>
      </c>
      <c r="D12" s="7">
        <f>$B4+NPV(D11,$B5:$B9)</f>
        <v>262777.42617334123</v>
      </c>
      <c r="E12" s="7">
        <f>$B4+NPV(E11,$B5:$B9)</f>
        <v>54885.247906932374</v>
      </c>
      <c r="F12" s="7">
        <f>$B4+NPV(F11,$B5:$B9)</f>
        <v>-110463.70386729622</v>
      </c>
    </row>
    <row r="13" spans="1:6" ht="12.75" x14ac:dyDescent="0.2">
      <c r="A13" s="1" t="s">
        <v>5</v>
      </c>
      <c r="B13" s="2"/>
      <c r="C13" s="7">
        <f>PMT(C11,$A9,-C12,0,0)</f>
        <v>146543.7783413073</v>
      </c>
      <c r="D13" s="7">
        <f>PMT(D11,$A9,-D12,0,0)</f>
        <v>84030.398214100001</v>
      </c>
      <c r="E13" s="7">
        <f>PMT(E11,$A9,-E12,0,0)</f>
        <v>19991.826130491205</v>
      </c>
      <c r="F13" s="7">
        <f>PMT(F11,$A9,-F12,0,0)</f>
        <v>-45354.358571728742</v>
      </c>
    </row>
    <row r="14" spans="1:6" ht="12.75" x14ac:dyDescent="0.2">
      <c r="A14" s="2" t="s">
        <v>6</v>
      </c>
      <c r="B14" s="2"/>
      <c r="C14" s="10">
        <f>IRR(B4:B9,0.5)</f>
        <v>0.25847551317638984</v>
      </c>
      <c r="D14" s="8" t="s">
        <v>2</v>
      </c>
      <c r="E14" s="9"/>
      <c r="F14" s="9"/>
    </row>
    <row r="16" spans="1:6" ht="12.75" x14ac:dyDescent="0.2">
      <c r="A16" s="12" t="s">
        <v>7</v>
      </c>
    </row>
  </sheetData>
  <phoneticPr fontId="0" type="noConversion"/>
  <printOptions gridLinesSet="0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FIG10-3</vt:lpstr>
      <vt:lpstr>'FIG10-3'!Print_Area</vt:lpstr>
      <vt:lpstr>Print_Area_MI</vt:lpstr>
    </vt:vector>
  </TitlesOfParts>
  <Company>University of Canterbury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Daellenbach</dc:creator>
  <cp:lastModifiedBy>Shane Dye</cp:lastModifiedBy>
  <dcterms:created xsi:type="dcterms:W3CDTF">2004-07-31T02:18:47Z</dcterms:created>
  <dcterms:modified xsi:type="dcterms:W3CDTF">2012-05-26T10:38:20Z</dcterms:modified>
</cp:coreProperties>
</file>