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Andy\Documents\1 Work\1 Ace Your Exam\0 Going to print\1 Proofs\3 Revision Toolkit at Proofs\Revision Sessions Calculator\Zach and Maya case studies\"/>
    </mc:Choice>
  </mc:AlternateContent>
  <xr:revisionPtr revIDLastSave="0" documentId="13_ncr:1_{9B9A696F-8865-4010-9BED-A69C42CEC8F6}" xr6:coauthVersionLast="45" xr6:coauthVersionMax="45" xr10:uidLastSave="{00000000-0000-0000-0000-000000000000}"/>
  <bookViews>
    <workbookView xWindow="1176" yWindow="408" windowWidth="15168" windowHeight="11424" xr2:uid="{DADAAC33-3EE8-4721-AAD7-97201B4EBA03}"/>
  </bookViews>
  <sheets>
    <sheet name="Sheet1" sheetId="1" r:id="rId1"/>
  </sheets>
  <definedNames>
    <definedName name="_xlnm.Print_Area" localSheetId="0">Sheet1!$A$7:$E$19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E11" i="1"/>
  <c r="H81" i="1" s="1"/>
  <c r="H82" i="1" l="1"/>
  <c r="H83" i="1"/>
  <c r="H84" i="1"/>
  <c r="H85" i="1"/>
  <c r="I82" i="1" l="1"/>
  <c r="J82" i="1" s="1"/>
  <c r="K82" i="1" s="1"/>
  <c r="E14" i="1" s="1"/>
  <c r="I85" i="1" l="1"/>
  <c r="I84" i="1"/>
  <c r="J84" i="1" s="1"/>
  <c r="K84" i="1" s="1"/>
  <c r="E16" i="1" s="1"/>
  <c r="I83" i="1"/>
  <c r="J83" i="1" s="1"/>
  <c r="K83" i="1" s="1"/>
  <c r="E15" i="1" s="1"/>
  <c r="H87" i="1" l="1"/>
  <c r="I87" i="1" s="1"/>
  <c r="H86" i="1"/>
  <c r="I81" i="1"/>
  <c r="I86" i="1" s="1"/>
  <c r="J85" i="1"/>
  <c r="J87" i="1" l="1"/>
  <c r="K87" i="1" s="1"/>
  <c r="E19" i="1" s="1"/>
  <c r="J81" i="1"/>
  <c r="K81" i="1" s="1"/>
  <c r="E13" i="1" s="1"/>
  <c r="J86" i="1" l="1"/>
  <c r="K85" i="1" l="1"/>
  <c r="K86" i="1" s="1"/>
  <c r="E18" i="1" s="1"/>
  <c r="E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Andy</author>
  </authors>
  <commentList>
    <comment ref="J77" authorId="0" shapeId="0" xr:uid="{B197D359-D06F-49FF-89EE-C7C880BD075C}">
      <text>
        <r>
          <rPr>
            <b/>
            <sz val="9"/>
            <color indexed="81"/>
            <rFont val="Tahoma"/>
            <family val="2"/>
          </rPr>
          <t>Andy:</t>
        </r>
        <r>
          <rPr>
            <sz val="9"/>
            <color indexed="81"/>
            <rFont val="Tahoma"/>
            <family val="2"/>
          </rPr>
          <t xml:space="preserve">
To bring overall no. of primary sessions into line with (rounded no. of primary sessions per module) x (no. of modules)</t>
        </r>
      </text>
    </comment>
    <comment ref="K85" authorId="0" shapeId="0" xr:uid="{4939CE06-07E2-4953-BC41-7F2021225982}">
      <text>
        <r>
          <rPr>
            <b/>
            <sz val="9"/>
            <color indexed="81"/>
            <rFont val="Tahoma"/>
            <family val="2"/>
          </rPr>
          <t>Andy:</t>
        </r>
        <r>
          <rPr>
            <sz val="9"/>
            <color indexed="81"/>
            <rFont val="Tahoma"/>
            <family val="2"/>
          </rPr>
          <t xml:space="preserve">
Total no of revision session showing after roundings and correction to total primary sesions (column J) is subtracted from True Total no of revision sessions (column H) and the difference is added to no of Time Out sessions - to bring the Total number of sessions back into line with the True Total. So effect of roundings is cancelled out by increasing or decreasing time out sessions. Thus the total that appears is always same as True Total.</t>
        </r>
      </text>
    </comment>
  </commentList>
</comments>
</file>

<file path=xl/sharedStrings.xml><?xml version="1.0" encoding="utf-8"?>
<sst xmlns="http://schemas.openxmlformats.org/spreadsheetml/2006/main" count="71" uniqueCount="60">
  <si>
    <t>Revising with others</t>
  </si>
  <si>
    <t>% of time</t>
  </si>
  <si>
    <t>Sessions revising with others</t>
  </si>
  <si>
    <t>Total number of sessions</t>
  </si>
  <si>
    <t>(*Each 'session' is one quarter of a revision day.)</t>
  </si>
  <si>
    <t>Tuning-up your performance</t>
  </si>
  <si>
    <t>Tuning-up sessions</t>
  </si>
  <si>
    <t>Note-refining sessions</t>
  </si>
  <si>
    <t>Primary revising</t>
  </si>
  <si>
    <t>Refining your notes</t>
  </si>
  <si>
    <t>•</t>
  </si>
  <si>
    <t>Types of activity</t>
  </si>
  <si>
    <t>How to use the Calculator</t>
  </si>
  <si>
    <t>Overall no. of primary revision sessions</t>
  </si>
  <si>
    <t>Total</t>
  </si>
  <si>
    <t>Rounded</t>
  </si>
  <si>
    <t>Sessions</t>
  </si>
  <si>
    <t>Corrections for rounding</t>
  </si>
  <si>
    <t>All</t>
  </si>
  <si>
    <t>True</t>
  </si>
  <si>
    <t>Session</t>
  </si>
  <si>
    <t>Numbers</t>
  </si>
  <si>
    <t>Resulting</t>
  </si>
  <si>
    <t>to whole</t>
  </si>
  <si>
    <t>To make total rounded sessions</t>
  </si>
  <si>
    <t>same as true total</t>
  </si>
  <si>
    <t>Correction</t>
  </si>
  <si>
    <t>Number of revision days</t>
  </si>
  <si>
    <t>Number of modules you will be revising for</t>
  </si>
  <si>
    <t>Primary revision sessions per module</t>
  </si>
  <si>
    <t>Then 'Save As' with a new name and try out some different percentages.</t>
  </si>
  <si>
    <t>This calculator links to Section 7.1. of Chapter 7 of Ace Your Exam.</t>
  </si>
  <si>
    <t>Time-out</t>
  </si>
  <si>
    <t>In the next green cell put how many modules you will be revising.</t>
  </si>
  <si>
    <t>Time out</t>
  </si>
  <si>
    <t>by adjusting time out sessions</t>
  </si>
  <si>
    <t xml:space="preserve">to Total </t>
  </si>
  <si>
    <t>Primary</t>
  </si>
  <si>
    <t>Revision days available</t>
  </si>
  <si>
    <t>Put your number of revision days in the first green cell.</t>
  </si>
  <si>
    <t xml:space="preserve">Keep adjusting the figures until you are satisfied with your allocation of revision sessions. Obviously, you can save as many different versions as you like. </t>
  </si>
  <si>
    <t>Revision  sessions</t>
  </si>
  <si>
    <t>Total number of revision sessions</t>
  </si>
  <si>
    <t>Count the days you still have available for revision. (Subtract 2, if you are setting aside the two days before the exam for 'Zoning In'.)</t>
  </si>
  <si>
    <t>You can see the total number of revision sessions this gives you.</t>
  </si>
  <si>
    <t>You can, of course, change these percentages to whatever you want, so long as they add up to 100%.</t>
  </si>
  <si>
    <t>Put a new number in the green cell against each activity. (It will automatically show as a percentage.)</t>
  </si>
  <si>
    <t>Click on Save again, so you have a record of this set of your own allocations. And 'Print' if you want a copy.</t>
  </si>
  <si>
    <t>Now you are all set to draw up your Revision Timetable.</t>
  </si>
  <si>
    <t>But, before you do that, save the numbers you have now in case you want to go back to them.</t>
  </si>
  <si>
    <t>The calculator divides each of your revision days into four sessions, to help you allocate sessions to different types of  activity.</t>
  </si>
  <si>
    <t>You now have a copy with the original numbers and another you can experiment with.</t>
  </si>
  <si>
    <r>
      <t>Now see how many revision sessions you have allocated to each activity. L</t>
    </r>
    <r>
      <rPr>
        <sz val="10"/>
        <rFont val="Calibri"/>
        <family val="2"/>
      </rPr>
      <t>ook especially at primary revision sessions per module.</t>
    </r>
  </si>
  <si>
    <t>Then below you can see how sessions will be allocated to different activities, if you divide your time according to the percentages in the green cells. Note in particular the number of primary revision sessions per module in the bottom line.</t>
  </si>
  <si>
    <t xml:space="preserve">The table below helps you quickly work out how many revision sessions to allocate to different types of revision activity. Use it before drawing up your Revision Timetable. It has some numbers in it to show how it works, but you can change the green cells to whatever you like. As reality interferes with your plans, you can come back any time and reallocate your sessions. </t>
  </si>
  <si>
    <t xml:space="preserve">Click  'Save'. Then go to File/'Save As' and put a name of your choice. </t>
  </si>
  <si>
    <t>Think how you might alter the percentage of time you spend on various activities. More refining? More tuning-up? More Time-out?</t>
  </si>
  <si>
    <t xml:space="preserve">Check the total is 100%. </t>
  </si>
  <si>
    <r>
      <t xml:space="preserve">[Note: To make the session numbers usable, they are 'rounded' into whole sessions. (You don't want to be trying to fit in 4.7 tuning-up sessions, etc.) </t>
    </r>
    <r>
      <rPr>
        <i/>
        <sz val="10"/>
        <color theme="1"/>
        <rFont val="Calibri"/>
        <family val="2"/>
        <scheme val="minor"/>
      </rPr>
      <t>But then, to make all the sessions add up to the correct total, we have added or taken away 'Time-out' sessions</t>
    </r>
    <r>
      <rPr>
        <sz val="10"/>
        <color theme="1"/>
        <rFont val="Calibri"/>
        <family val="2"/>
        <scheme val="minor"/>
      </rPr>
      <t>. This means you may see the number of time-out sessions go up or down unexpectedly, as you alter the green cells. It could even be a negative number, if you didn't allocate any time-out. In that case, increase the percentage of time-out.]</t>
    </r>
  </si>
  <si>
    <t>Revision Sessions Calculator (Maya Easter)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</si>
</sst>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libri"/>
      <family val="2"/>
      <scheme val="minor"/>
    </font>
    <font>
      <b/>
      <sz val="10"/>
      <color theme="0"/>
      <name val="Calibri"/>
      <family val="2"/>
      <scheme val="minor"/>
    </font>
    <font>
      <sz val="16"/>
      <color theme="0"/>
      <name val="Trebuchet MS"/>
      <family val="2"/>
    </font>
    <font>
      <sz val="10"/>
      <color theme="1"/>
      <name val="Trebuchet MS"/>
      <family val="2"/>
    </font>
    <font>
      <sz val="10"/>
      <color rgb="FF00467A"/>
      <name val="Calibri"/>
      <family val="2"/>
      <scheme val="minor"/>
    </font>
    <font>
      <sz val="12"/>
      <color theme="1"/>
      <name val="Trebuchet MS"/>
      <family val="2"/>
    </font>
    <font>
      <sz val="10"/>
      <color rgb="FF002060"/>
      <name val="Calibri"/>
      <family val="2"/>
      <scheme val="minor"/>
    </font>
    <font>
      <b/>
      <sz val="11"/>
      <color theme="1"/>
      <name val="Calibri"/>
      <family val="2"/>
      <scheme val="minor"/>
    </font>
    <font>
      <sz val="12"/>
      <color theme="0"/>
      <name val="Trebuchet MS"/>
      <family val="2"/>
    </font>
    <font>
      <sz val="9"/>
      <color indexed="81"/>
      <name val="Tahoma"/>
      <family val="2"/>
    </font>
    <font>
      <b/>
      <sz val="9"/>
      <color indexed="81"/>
      <name val="Tahoma"/>
      <family val="2"/>
    </font>
    <font>
      <sz val="11"/>
      <name val="Calibri"/>
      <family val="2"/>
      <scheme val="minor"/>
    </font>
    <font>
      <sz val="10"/>
      <name val="Trebuchet MS"/>
      <family val="2"/>
    </font>
    <font>
      <sz val="10"/>
      <name val="Calibri"/>
      <family val="2"/>
      <scheme val="minor"/>
    </font>
    <font>
      <b/>
      <sz val="10"/>
      <name val="Calibri"/>
      <family val="2"/>
      <scheme val="minor"/>
    </font>
    <font>
      <sz val="10"/>
      <name val="Calibri"/>
      <family val="2"/>
    </font>
    <font>
      <b/>
      <sz val="11"/>
      <color theme="0"/>
      <name val="Calibri"/>
      <family val="2"/>
      <scheme val="minor"/>
    </font>
    <font>
      <i/>
      <sz val="10"/>
      <color rgb="FF002060"/>
      <name val="Calibri"/>
      <family val="2"/>
      <scheme val="minor"/>
    </font>
    <font>
      <i/>
      <sz val="10"/>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8" tint="-0.249977111117893"/>
        <bgColor indexed="64"/>
      </patternFill>
    </fill>
    <fill>
      <patternFill patternType="solid">
        <fgColor rgb="FF609ED6"/>
        <bgColor indexed="64"/>
      </patternFill>
    </fill>
    <fill>
      <patternFill patternType="solid">
        <fgColor rgb="FFDEEBF6"/>
        <bgColor indexed="64"/>
      </patternFill>
    </fill>
    <fill>
      <patternFill patternType="solid">
        <fgColor rgb="FF008E70"/>
        <bgColor indexed="64"/>
      </patternFill>
    </fill>
    <fill>
      <patternFill patternType="solid">
        <fgColor rgb="FF2F75B5"/>
        <bgColor indexed="64"/>
      </patternFill>
    </fill>
    <fill>
      <patternFill patternType="solid">
        <fgColor rgb="FFB9D4ED"/>
        <bgColor indexed="64"/>
      </patternFill>
    </fill>
  </fills>
  <borders count="21">
    <border>
      <left/>
      <right/>
      <top/>
      <bottom/>
      <diagonal/>
    </border>
    <border>
      <left/>
      <right/>
      <top style="thin">
        <color theme="0"/>
      </top>
      <bottom style="thin">
        <color theme="0"/>
      </bottom>
      <diagonal/>
    </border>
    <border>
      <left/>
      <right/>
      <top/>
      <bottom style="thin">
        <color theme="0"/>
      </bottom>
      <diagonal/>
    </border>
    <border>
      <left/>
      <right/>
      <top style="thin">
        <color rgb="FFDEEBF6"/>
      </top>
      <bottom style="thin">
        <color rgb="FFDEEBF6"/>
      </bottom>
      <diagonal/>
    </border>
    <border>
      <left/>
      <right/>
      <top/>
      <bottom style="thin">
        <color indexed="64"/>
      </bottom>
      <diagonal/>
    </border>
    <border>
      <left/>
      <right/>
      <top style="thin">
        <color indexed="64"/>
      </top>
      <bottom style="thin">
        <color indexed="64"/>
      </bottom>
      <diagonal/>
    </border>
    <border>
      <left/>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DEEBF6"/>
      </top>
      <bottom/>
      <diagonal/>
    </border>
    <border>
      <left/>
      <right/>
      <top style="thin">
        <color theme="0"/>
      </top>
      <bottom/>
      <diagonal/>
    </border>
    <border>
      <left/>
      <right/>
      <top/>
      <bottom style="thin">
        <color rgb="FFDEEBF6"/>
      </bottom>
      <diagonal/>
    </border>
  </borders>
  <cellStyleXfs count="1">
    <xf numFmtId="0" fontId="0" fillId="0" borderId="0"/>
  </cellStyleXfs>
  <cellXfs count="104">
    <xf numFmtId="0" fontId="0" fillId="0" borderId="0" xfId="0"/>
    <xf numFmtId="0" fontId="1" fillId="0" borderId="0" xfId="0" applyFont="1"/>
    <xf numFmtId="0" fontId="0" fillId="0" borderId="0" xfId="0" applyProtection="1"/>
    <xf numFmtId="0" fontId="0" fillId="0" borderId="0" xfId="0" applyBorder="1"/>
    <xf numFmtId="0" fontId="1" fillId="0" borderId="0" xfId="0" applyFont="1" applyBorder="1" applyProtection="1"/>
    <xf numFmtId="0" fontId="0" fillId="0" borderId="0" xfId="0" applyAlignment="1">
      <alignment vertical="top"/>
    </xf>
    <xf numFmtId="0" fontId="0" fillId="2" borderId="0" xfId="0" applyFill="1"/>
    <xf numFmtId="0" fontId="0" fillId="2" borderId="0" xfId="0" applyFill="1" applyBorder="1"/>
    <xf numFmtId="0" fontId="1" fillId="2" borderId="0" xfId="0" applyFont="1" applyFill="1" applyBorder="1"/>
    <xf numFmtId="0" fontId="0" fillId="2" borderId="0" xfId="0" applyFill="1" applyAlignment="1">
      <alignment vertical="top"/>
    </xf>
    <xf numFmtId="0" fontId="0" fillId="2" borderId="0" xfId="0" applyFill="1" applyProtection="1"/>
    <xf numFmtId="0" fontId="6" fillId="0" borderId="0" xfId="0" applyFont="1" applyBorder="1" applyAlignment="1" applyProtection="1">
      <alignment wrapText="1"/>
    </xf>
    <xf numFmtId="0" fontId="4" fillId="0" borderId="0" xfId="0" applyFont="1" applyBorder="1" applyAlignment="1" applyProtection="1">
      <alignment horizontal="center"/>
    </xf>
    <xf numFmtId="0" fontId="0" fillId="0" borderId="0" xfId="0" applyBorder="1" applyProtection="1"/>
    <xf numFmtId="0" fontId="0" fillId="0" borderId="0" xfId="0" applyAlignment="1">
      <alignment horizontal="right"/>
    </xf>
    <xf numFmtId="0" fontId="8" fillId="0" borderId="0" xfId="0" applyFont="1"/>
    <xf numFmtId="0" fontId="8" fillId="0" borderId="0" xfId="0" applyFont="1" applyProtection="1"/>
    <xf numFmtId="0" fontId="0" fillId="0" borderId="0" xfId="0" applyAlignment="1" applyProtection="1">
      <alignment horizontal="right"/>
    </xf>
    <xf numFmtId="0" fontId="1" fillId="0" borderId="0" xfId="0" applyFont="1" applyAlignment="1" applyProtection="1">
      <alignment horizontal="left" vertical="top" wrapText="1"/>
    </xf>
    <xf numFmtId="0" fontId="0" fillId="0" borderId="0" xfId="0" applyAlignment="1" applyProtection="1">
      <alignment vertical="top"/>
    </xf>
    <xf numFmtId="0" fontId="1" fillId="0" borderId="15" xfId="0" quotePrefix="1" applyFont="1" applyBorder="1" applyAlignment="1" applyProtection="1">
      <alignment horizontal="right"/>
    </xf>
    <xf numFmtId="0" fontId="1" fillId="0" borderId="9" xfId="0" applyFont="1" applyBorder="1" applyAlignment="1" applyProtection="1">
      <alignment horizontal="right"/>
    </xf>
    <xf numFmtId="0" fontId="1" fillId="0" borderId="8" xfId="0" applyFont="1" applyBorder="1" applyAlignment="1" applyProtection="1">
      <alignment horizontal="right"/>
    </xf>
    <xf numFmtId="0" fontId="0" fillId="0" borderId="0" xfId="0" applyBorder="1" applyAlignment="1" applyProtection="1">
      <alignment horizontal="right"/>
    </xf>
    <xf numFmtId="0" fontId="0" fillId="0" borderId="16" xfId="0" applyBorder="1" applyAlignment="1" applyProtection="1">
      <alignment horizontal="right"/>
    </xf>
    <xf numFmtId="0" fontId="0" fillId="0" borderId="11" xfId="0" applyBorder="1" applyAlignment="1" applyProtection="1">
      <alignment horizontal="right"/>
    </xf>
    <xf numFmtId="0" fontId="0" fillId="0" borderId="10" xfId="0" applyBorder="1" applyAlignment="1" applyProtection="1">
      <alignment horizontal="right"/>
    </xf>
    <xf numFmtId="0" fontId="0" fillId="0" borderId="16" xfId="0" applyBorder="1" applyAlignment="1" applyProtection="1">
      <alignment horizontal="left"/>
    </xf>
    <xf numFmtId="0" fontId="1" fillId="0" borderId="10" xfId="0" applyFont="1" applyBorder="1" applyAlignment="1" applyProtection="1">
      <alignment horizontal="right"/>
    </xf>
    <xf numFmtId="0" fontId="1" fillId="0" borderId="17" xfId="0" applyFont="1" applyBorder="1" applyAlignment="1" applyProtection="1">
      <alignment horizontal="right"/>
    </xf>
    <xf numFmtId="0" fontId="1" fillId="0" borderId="14" xfId="0" applyFont="1" applyBorder="1" applyAlignment="1" applyProtection="1">
      <alignment horizontal="right"/>
    </xf>
    <xf numFmtId="0" fontId="0" fillId="0" borderId="4" xfId="0" applyBorder="1" applyAlignment="1" applyProtection="1">
      <alignment horizontal="right"/>
    </xf>
    <xf numFmtId="0" fontId="1" fillId="0" borderId="17" xfId="0" applyFont="1" applyBorder="1" applyAlignment="1" applyProtection="1">
      <alignment horizontal="left"/>
    </xf>
    <xf numFmtId="0" fontId="0" fillId="5" borderId="0" xfId="0" applyFill="1" applyProtection="1"/>
    <xf numFmtId="0" fontId="1" fillId="5" borderId="16" xfId="0" applyFont="1" applyFill="1" applyBorder="1" applyProtection="1"/>
    <xf numFmtId="0" fontId="0" fillId="5" borderId="16" xfId="0" applyFill="1" applyBorder="1" applyProtection="1"/>
    <xf numFmtId="0" fontId="1" fillId="0" borderId="16" xfId="0" applyFont="1" applyBorder="1" applyProtection="1"/>
    <xf numFmtId="0" fontId="0" fillId="0" borderId="4" xfId="0" applyBorder="1" applyProtection="1"/>
    <xf numFmtId="0" fontId="1" fillId="0" borderId="13" xfId="0" applyFont="1" applyBorder="1" applyProtection="1"/>
    <xf numFmtId="0" fontId="1" fillId="0" borderId="17" xfId="0" applyFont="1" applyBorder="1" applyProtection="1"/>
    <xf numFmtId="0" fontId="0" fillId="5" borderId="5" xfId="0" applyFill="1" applyBorder="1" applyProtection="1"/>
    <xf numFmtId="0" fontId="1" fillId="5" borderId="12" xfId="0" applyFont="1" applyFill="1" applyBorder="1" applyProtection="1"/>
    <xf numFmtId="0" fontId="1" fillId="5" borderId="7" xfId="0" applyFont="1" applyFill="1" applyBorder="1" applyProtection="1"/>
    <xf numFmtId="2" fontId="1" fillId="5" borderId="10" xfId="0" applyNumberFormat="1" applyFont="1" applyFill="1" applyBorder="1" applyProtection="1"/>
    <xf numFmtId="0" fontId="0" fillId="0" borderId="0" xfId="0" applyFill="1" applyProtection="1"/>
    <xf numFmtId="0" fontId="0" fillId="0" borderId="0" xfId="0" applyFill="1"/>
    <xf numFmtId="1" fontId="2" fillId="4" borderId="3" xfId="0" applyNumberFormat="1" applyFont="1" applyFill="1" applyBorder="1" applyAlignment="1" applyProtection="1">
      <alignment horizontal="center" vertical="center"/>
    </xf>
    <xf numFmtId="0" fontId="2" fillId="6" borderId="3" xfId="0" applyFont="1" applyFill="1" applyBorder="1" applyAlignment="1" applyProtection="1">
      <alignment horizontal="center" vertical="center"/>
      <protection locked="0"/>
    </xf>
    <xf numFmtId="9" fontId="2" fillId="6" borderId="3" xfId="0" applyNumberFormat="1" applyFont="1" applyFill="1" applyBorder="1" applyAlignment="1" applyProtection="1">
      <alignment horizontal="center" vertical="center"/>
      <protection locked="0"/>
    </xf>
    <xf numFmtId="1" fontId="2" fillId="3" borderId="3" xfId="0" applyNumberFormat="1" applyFont="1" applyFill="1" applyBorder="1" applyAlignment="1" applyProtection="1">
      <alignment horizontal="center" vertical="center"/>
    </xf>
    <xf numFmtId="0" fontId="1" fillId="0" borderId="0" xfId="0" applyFont="1" applyAlignment="1" applyProtection="1">
      <alignment horizontal="left" vertical="top" wrapText="1"/>
    </xf>
    <xf numFmtId="9" fontId="2" fillId="6" borderId="18" xfId="0" applyNumberFormat="1" applyFont="1" applyFill="1" applyBorder="1" applyAlignment="1" applyProtection="1">
      <alignment horizontal="center" vertical="center"/>
      <protection locked="0"/>
    </xf>
    <xf numFmtId="1" fontId="2" fillId="4" borderId="18" xfId="0" applyNumberFormat="1" applyFont="1" applyFill="1" applyBorder="1" applyAlignment="1" applyProtection="1">
      <alignment horizontal="center" vertical="center"/>
    </xf>
    <xf numFmtId="9" fontId="2" fillId="3" borderId="3" xfId="0" applyNumberFormat="1" applyFont="1" applyFill="1" applyBorder="1" applyAlignment="1" applyProtection="1">
      <alignment horizontal="center" vertical="center"/>
    </xf>
    <xf numFmtId="0" fontId="1" fillId="0" borderId="0" xfId="0" applyFont="1" applyAlignment="1" applyProtection="1">
      <alignment wrapText="1"/>
    </xf>
    <xf numFmtId="0" fontId="12" fillId="2" borderId="0" xfId="0" applyFont="1" applyFill="1" applyBorder="1"/>
    <xf numFmtId="0" fontId="13" fillId="0" borderId="0" xfId="0" applyFont="1" applyBorder="1" applyAlignment="1" applyProtection="1">
      <alignment horizontal="center"/>
    </xf>
    <xf numFmtId="0" fontId="12" fillId="2" borderId="0" xfId="0" applyFont="1" applyFill="1" applyProtection="1"/>
    <xf numFmtId="0" fontId="12" fillId="0" borderId="0" xfId="0" applyFont="1" applyProtection="1"/>
    <xf numFmtId="0" fontId="12" fillId="0" borderId="0" xfId="0" applyFont="1"/>
    <xf numFmtId="0" fontId="14" fillId="2" borderId="0" xfId="0" applyFont="1" applyFill="1" applyBorder="1"/>
    <xf numFmtId="0" fontId="14" fillId="0" borderId="0" xfId="0" applyFont="1" applyProtection="1"/>
    <xf numFmtId="0" fontId="14" fillId="0" borderId="0" xfId="0" applyFont="1"/>
    <xf numFmtId="0" fontId="4" fillId="0" borderId="0" xfId="0" applyFont="1" applyAlignment="1" applyProtection="1">
      <alignment horizontal="center" vertical="top" wrapText="1"/>
    </xf>
    <xf numFmtId="1" fontId="2" fillId="7" borderId="0" xfId="0" applyNumberFormat="1" applyFont="1" applyFill="1" applyBorder="1" applyAlignment="1" applyProtection="1">
      <alignment horizontal="center" vertical="center"/>
    </xf>
    <xf numFmtId="1" fontId="2" fillId="2" borderId="3" xfId="0" applyNumberFormat="1"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1" fontId="17" fillId="3" borderId="18" xfId="0" applyNumberFormat="1" applyFont="1" applyFill="1" applyBorder="1" applyAlignment="1" applyProtection="1">
      <alignment horizontal="center" vertical="center"/>
    </xf>
    <xf numFmtId="0" fontId="1" fillId="0" borderId="0" xfId="0" applyFont="1" applyBorder="1" applyAlignment="1" applyProtection="1">
      <alignment horizontal="left" vertical="center"/>
    </xf>
    <xf numFmtId="0" fontId="1" fillId="0" borderId="0" xfId="0" applyFont="1" applyAlignment="1">
      <alignment horizontal="left" wrapText="1"/>
    </xf>
    <xf numFmtId="0" fontId="1" fillId="0" borderId="2" xfId="0" applyFont="1" applyFill="1" applyBorder="1" applyAlignment="1" applyProtection="1">
      <alignment horizontal="left"/>
    </xf>
    <xf numFmtId="1" fontId="2" fillId="2" borderId="3" xfId="0" applyNumberFormat="1" applyFont="1" applyFill="1" applyBorder="1" applyAlignment="1" applyProtection="1">
      <alignment horizontal="right" vertical="center"/>
    </xf>
    <xf numFmtId="0" fontId="14" fillId="0" borderId="0" xfId="0" applyFont="1" applyFill="1" applyBorder="1" applyAlignment="1" applyProtection="1">
      <alignment horizontal="left" wrapText="1"/>
    </xf>
    <xf numFmtId="0" fontId="7" fillId="0" borderId="1" xfId="0" applyFont="1" applyFill="1" applyBorder="1" applyAlignment="1" applyProtection="1">
      <alignment horizontal="left" vertical="center"/>
    </xf>
    <xf numFmtId="0" fontId="7" fillId="0" borderId="19" xfId="0" applyFont="1" applyFill="1" applyBorder="1" applyAlignment="1" applyProtection="1">
      <alignment horizontal="left" vertical="center"/>
    </xf>
    <xf numFmtId="0" fontId="2" fillId="3" borderId="3" xfId="0" applyFont="1" applyFill="1" applyBorder="1" applyAlignment="1" applyProtection="1">
      <alignment horizontal="right" vertical="center"/>
    </xf>
    <xf numFmtId="0" fontId="1" fillId="0" borderId="0" xfId="0" applyFont="1" applyAlignment="1">
      <alignment horizontal="left" vertical="center" wrapText="1"/>
    </xf>
    <xf numFmtId="0" fontId="2" fillId="3" borderId="20" xfId="0" applyFont="1" applyFill="1" applyBorder="1" applyAlignment="1" applyProtection="1">
      <alignment horizontal="left" vertical="center"/>
    </xf>
    <xf numFmtId="0" fontId="1" fillId="0" borderId="0" xfId="0" applyFont="1" applyBorder="1" applyAlignment="1" applyProtection="1">
      <alignment horizontal="left" vertical="center" wrapText="1"/>
    </xf>
    <xf numFmtId="0" fontId="1" fillId="0" borderId="0" xfId="0" applyFont="1" applyBorder="1" applyAlignment="1">
      <alignment horizontal="left" wrapText="1"/>
    </xf>
    <xf numFmtId="0" fontId="9" fillId="2" borderId="0" xfId="0" applyFont="1" applyFill="1" applyBorder="1" applyAlignment="1" applyProtection="1">
      <alignment horizontal="left"/>
    </xf>
    <xf numFmtId="0" fontId="17" fillId="2" borderId="18" xfId="0" applyFont="1" applyFill="1" applyBorder="1" applyAlignment="1" applyProtection="1">
      <alignment horizontal="left" vertical="center"/>
    </xf>
    <xf numFmtId="0" fontId="7" fillId="8" borderId="1" xfId="0" applyFont="1" applyFill="1" applyBorder="1" applyAlignment="1" applyProtection="1">
      <alignment horizontal="left" vertical="center"/>
    </xf>
    <xf numFmtId="0" fontId="0" fillId="0" borderId="0" xfId="0" applyAlignment="1">
      <alignment horizontal="left" wrapText="1"/>
    </xf>
    <xf numFmtId="0" fontId="1" fillId="0" borderId="0" xfId="0" applyFont="1" applyBorder="1" applyAlignment="1" applyProtection="1">
      <alignment horizontal="left"/>
    </xf>
    <xf numFmtId="0" fontId="0" fillId="0" borderId="0" xfId="0" applyAlignment="1" applyProtection="1">
      <alignment horizontal="left" wrapText="1"/>
    </xf>
    <xf numFmtId="0" fontId="1" fillId="0" borderId="0" xfId="0" applyFont="1" applyAlignment="1" applyProtection="1">
      <alignment horizontal="left" vertical="top" wrapText="1"/>
    </xf>
    <xf numFmtId="0" fontId="1" fillId="0" borderId="0" xfId="0" applyFont="1" applyAlignment="1" applyProtection="1">
      <alignment horizontal="left"/>
    </xf>
    <xf numFmtId="0" fontId="1" fillId="0" borderId="0" xfId="0" applyFont="1" applyAlignment="1" applyProtection="1">
      <alignment horizontal="left" vertical="center" wrapText="1"/>
    </xf>
    <xf numFmtId="0" fontId="15"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14" fillId="0" borderId="0" xfId="0" applyFont="1" applyFill="1" applyBorder="1" applyAlignment="1">
      <alignment horizontal="left"/>
    </xf>
    <xf numFmtId="0" fontId="14" fillId="0" borderId="0" xfId="0" applyFont="1" applyAlignment="1">
      <alignment horizontal="left"/>
    </xf>
    <xf numFmtId="0" fontId="14" fillId="0" borderId="0" xfId="0" applyFont="1" applyFill="1" applyBorder="1" applyAlignment="1" applyProtection="1">
      <alignment horizontal="left"/>
    </xf>
    <xf numFmtId="0" fontId="5" fillId="0" borderId="6" xfId="0" applyFont="1" applyFill="1" applyBorder="1" applyAlignment="1" applyProtection="1">
      <alignment horizontal="left"/>
    </xf>
    <xf numFmtId="0" fontId="2" fillId="3" borderId="0" xfId="0" applyFont="1" applyFill="1" applyBorder="1" applyAlignment="1" applyProtection="1">
      <alignment horizontal="left"/>
    </xf>
    <xf numFmtId="0" fontId="7" fillId="5" borderId="5" xfId="0" applyFont="1" applyFill="1" applyBorder="1" applyAlignment="1" applyProtection="1">
      <alignment horizontal="left"/>
    </xf>
    <xf numFmtId="0" fontId="7" fillId="5" borderId="2" xfId="0" applyFont="1" applyFill="1" applyBorder="1" applyAlignment="1" applyProtection="1">
      <alignment horizontal="left"/>
    </xf>
    <xf numFmtId="0" fontId="5" fillId="0" borderId="1" xfId="0" applyFont="1" applyFill="1" applyBorder="1" applyAlignment="1" applyProtection="1">
      <alignment horizontal="left"/>
    </xf>
    <xf numFmtId="0" fontId="18" fillId="0" borderId="0" xfId="0" applyFont="1" applyAlignment="1" applyProtection="1">
      <alignment horizontal="left" wrapText="1"/>
    </xf>
    <xf numFmtId="0" fontId="1" fillId="0" borderId="0" xfId="0" applyFont="1" applyAlignment="1" applyProtection="1">
      <alignment horizontal="left" wrapText="1"/>
    </xf>
    <xf numFmtId="0" fontId="1" fillId="0" borderId="0" xfId="0" applyFont="1" applyBorder="1" applyAlignment="1" applyProtection="1">
      <alignment horizontal="left" wrapText="1"/>
    </xf>
    <xf numFmtId="0" fontId="6" fillId="0" borderId="0" xfId="0" applyFont="1" applyBorder="1" applyAlignment="1" applyProtection="1">
      <alignment horizontal="left" wrapText="1"/>
    </xf>
    <xf numFmtId="0" fontId="3" fillId="2" borderId="0" xfId="0" applyFont="1" applyFill="1" applyAlignment="1" applyProtection="1">
      <alignment horizontal="left"/>
    </xf>
  </cellXfs>
  <cellStyles count="1">
    <cellStyle name="Normal" xfId="0" builtinId="0"/>
  </cellStyles>
  <dxfs count="0"/>
  <tableStyles count="0" defaultTableStyle="TableStyleMedium2" defaultPivotStyle="PivotStyleLight16"/>
  <colors>
    <mruColors>
      <color rgb="FFB9D4ED"/>
      <color rgb="FF2F75B5"/>
      <color rgb="FF74002F"/>
      <color rgb="FFBC004C"/>
      <color rgb="FFBC0024"/>
      <color rgb="FF6C0015"/>
      <color rgb="FF92001C"/>
      <color rgb="FFDEEBF6"/>
      <color rgb="FFA80020"/>
      <color rgb="FF8200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76A60-7F51-4703-841A-E21903DC9EDB}">
  <dimension ref="A1:V99"/>
  <sheetViews>
    <sheetView showGridLines="0" showZeros="0" tabSelected="1" zoomScale="110" zoomScaleNormal="110" workbookViewId="0">
      <selection activeCell="P1" sqref="P1"/>
    </sheetView>
  </sheetViews>
  <sheetFormatPr defaultRowHeight="14.4" x14ac:dyDescent="0.3"/>
  <cols>
    <col min="1" max="1" width="0.6640625" customWidth="1"/>
    <col min="2" max="2" width="3.21875" customWidth="1"/>
    <col min="3" max="3" width="22.44140625" style="2" customWidth="1"/>
    <col min="4" max="4" width="9" style="2" customWidth="1"/>
    <col min="5" max="5" width="8.77734375" customWidth="1"/>
    <col min="6" max="6" width="0.77734375" customWidth="1"/>
    <col min="7" max="7" width="2.44140625" customWidth="1"/>
    <col min="8" max="13" width="9.33203125" customWidth="1"/>
    <col min="14" max="14" width="0.6640625" customWidth="1"/>
  </cols>
  <sheetData>
    <row r="1" spans="1:22" ht="22.8" customHeight="1" x14ac:dyDescent="0.45">
      <c r="A1" s="7"/>
      <c r="B1" s="103" t="s">
        <v>59</v>
      </c>
      <c r="C1" s="103"/>
      <c r="D1" s="103"/>
      <c r="E1" s="103"/>
      <c r="F1" s="103"/>
      <c r="G1" s="103"/>
      <c r="H1" s="103"/>
      <c r="I1" s="103"/>
      <c r="J1" s="103"/>
      <c r="K1" s="103"/>
      <c r="L1" s="103"/>
      <c r="M1" s="103"/>
      <c r="N1" s="10"/>
      <c r="O1" s="2"/>
      <c r="P1" s="2"/>
    </row>
    <row r="2" spans="1:22" ht="16.2" customHeight="1" x14ac:dyDescent="0.3">
      <c r="A2" s="7"/>
      <c r="B2" s="99" t="s">
        <v>31</v>
      </c>
      <c r="C2" s="99"/>
      <c r="D2" s="99"/>
      <c r="E2" s="99"/>
      <c r="F2" s="99"/>
      <c r="G2" s="99"/>
      <c r="H2" s="99"/>
      <c r="I2" s="99"/>
      <c r="J2" s="99"/>
      <c r="K2" s="2"/>
      <c r="L2" s="2"/>
      <c r="M2" s="2"/>
      <c r="N2" s="10"/>
      <c r="O2" s="2"/>
      <c r="P2" s="2"/>
    </row>
    <row r="3" spans="1:22" ht="45.6" customHeight="1" x14ac:dyDescent="0.3">
      <c r="A3" s="7"/>
      <c r="B3" s="100" t="s">
        <v>54</v>
      </c>
      <c r="C3" s="100"/>
      <c r="D3" s="100"/>
      <c r="E3" s="100"/>
      <c r="F3" s="100"/>
      <c r="G3" s="100"/>
      <c r="H3" s="100"/>
      <c r="I3" s="100"/>
      <c r="J3" s="100"/>
      <c r="K3" s="100"/>
      <c r="L3" s="100"/>
      <c r="M3" s="100"/>
      <c r="N3" s="10"/>
      <c r="O3" s="2"/>
      <c r="P3" s="2"/>
    </row>
    <row r="4" spans="1:22" ht="7.8" customHeight="1" x14ac:dyDescent="0.3">
      <c r="A4" s="7"/>
      <c r="B4" s="2"/>
      <c r="E4" s="2"/>
      <c r="F4" s="2"/>
      <c r="G4" s="2"/>
      <c r="H4" s="2"/>
      <c r="I4" s="2"/>
      <c r="J4" s="2"/>
      <c r="K4" s="2"/>
      <c r="L4" s="2"/>
      <c r="M4" s="2"/>
      <c r="N4" s="10"/>
      <c r="O4" s="2"/>
      <c r="P4" s="2"/>
    </row>
    <row r="5" spans="1:22" ht="15" customHeight="1" x14ac:dyDescent="0.35">
      <c r="A5" s="7"/>
      <c r="B5" s="102" t="s">
        <v>12</v>
      </c>
      <c r="C5" s="102"/>
      <c r="D5" s="102"/>
      <c r="E5" s="102"/>
      <c r="F5" s="2"/>
      <c r="G5" s="102"/>
      <c r="H5" s="102"/>
      <c r="I5" s="102"/>
      <c r="J5" s="102"/>
      <c r="K5" s="102"/>
      <c r="L5" s="102"/>
      <c r="M5" s="102"/>
      <c r="N5" s="10"/>
      <c r="O5" s="2"/>
      <c r="P5" s="2"/>
    </row>
    <row r="6" spans="1:22" ht="15" customHeight="1" x14ac:dyDescent="0.35">
      <c r="A6" s="7"/>
      <c r="B6" s="84" t="s">
        <v>43</v>
      </c>
      <c r="C6" s="84"/>
      <c r="D6" s="84"/>
      <c r="E6" s="84"/>
      <c r="F6" s="84"/>
      <c r="G6" s="84"/>
      <c r="H6" s="84"/>
      <c r="I6" s="84"/>
      <c r="J6" s="84"/>
      <c r="K6" s="84"/>
      <c r="L6" s="84"/>
      <c r="M6" s="84"/>
      <c r="N6" s="10"/>
      <c r="O6" s="11"/>
      <c r="P6" s="2"/>
    </row>
    <row r="7" spans="1:22" ht="15" customHeight="1" x14ac:dyDescent="0.35">
      <c r="A7" s="7"/>
      <c r="B7" s="80" t="s">
        <v>27</v>
      </c>
      <c r="C7" s="80"/>
      <c r="D7" s="80"/>
      <c r="E7" s="80"/>
      <c r="F7" s="13"/>
      <c r="G7" s="12" t="s">
        <v>10</v>
      </c>
      <c r="H7" s="69" t="s">
        <v>39</v>
      </c>
      <c r="I7" s="69"/>
      <c r="J7" s="69"/>
      <c r="K7" s="69"/>
      <c r="L7" s="69"/>
      <c r="M7" s="69"/>
      <c r="N7" s="10"/>
      <c r="O7" s="83"/>
      <c r="P7" s="83"/>
      <c r="Q7" s="83"/>
      <c r="R7" s="83"/>
      <c r="S7" s="83"/>
      <c r="T7" s="83"/>
    </row>
    <row r="8" spans="1:22" ht="15" customHeight="1" x14ac:dyDescent="0.35">
      <c r="A8" s="7"/>
      <c r="B8" s="90" t="s">
        <v>38</v>
      </c>
      <c r="C8" s="90"/>
      <c r="D8" s="90"/>
      <c r="E8" s="47">
        <v>6</v>
      </c>
      <c r="F8" s="13"/>
      <c r="G8" s="12" t="s">
        <v>10</v>
      </c>
      <c r="H8" s="101" t="s">
        <v>33</v>
      </c>
      <c r="I8" s="101"/>
      <c r="J8" s="101"/>
      <c r="K8" s="101"/>
      <c r="L8" s="101"/>
      <c r="M8" s="101"/>
      <c r="N8" s="10"/>
      <c r="O8" s="83"/>
      <c r="P8" s="83"/>
      <c r="Q8" s="83"/>
      <c r="R8" s="83"/>
      <c r="S8" s="83"/>
      <c r="T8" s="83"/>
    </row>
    <row r="9" spans="1:22" ht="15" customHeight="1" x14ac:dyDescent="0.3">
      <c r="A9" s="7"/>
      <c r="B9" s="90" t="s">
        <v>28</v>
      </c>
      <c r="C9" s="90"/>
      <c r="D9" s="90"/>
      <c r="E9" s="47">
        <v>3</v>
      </c>
      <c r="F9" s="13"/>
      <c r="G9" s="69" t="s">
        <v>50</v>
      </c>
      <c r="H9" s="69"/>
      <c r="I9" s="69"/>
      <c r="J9" s="69"/>
      <c r="K9" s="69"/>
      <c r="L9" s="69"/>
      <c r="M9" s="69"/>
      <c r="N9" s="10"/>
      <c r="O9" s="2"/>
      <c r="P9" s="2"/>
    </row>
    <row r="10" spans="1:22" s="3" customFormat="1" ht="15" customHeight="1" x14ac:dyDescent="0.35">
      <c r="A10" s="7"/>
      <c r="B10" s="80" t="s">
        <v>41</v>
      </c>
      <c r="C10" s="80"/>
      <c r="D10" s="80"/>
      <c r="E10" s="80"/>
      <c r="F10" s="13"/>
      <c r="G10" s="69"/>
      <c r="H10" s="69"/>
      <c r="I10" s="69"/>
      <c r="J10" s="69"/>
      <c r="K10" s="69"/>
      <c r="L10" s="69"/>
      <c r="M10" s="69"/>
      <c r="N10" s="10"/>
      <c r="O10" s="13"/>
      <c r="P10" s="78"/>
      <c r="Q10" s="78"/>
      <c r="R10" s="78"/>
      <c r="S10" s="78"/>
      <c r="T10" s="78"/>
      <c r="U10" s="78"/>
      <c r="V10" s="78"/>
    </row>
    <row r="11" spans="1:22" s="3" customFormat="1" ht="15" customHeight="1" x14ac:dyDescent="0.3">
      <c r="A11" s="7"/>
      <c r="B11" s="77" t="s">
        <v>42</v>
      </c>
      <c r="C11" s="77"/>
      <c r="D11" s="77"/>
      <c r="E11" s="64">
        <f>E8*4</f>
        <v>24</v>
      </c>
      <c r="F11" s="13"/>
      <c r="G11" s="69" t="s">
        <v>44</v>
      </c>
      <c r="H11" s="69"/>
      <c r="I11" s="69"/>
      <c r="J11" s="69"/>
      <c r="K11" s="69"/>
      <c r="L11" s="69"/>
      <c r="M11" s="69"/>
      <c r="N11" s="10"/>
      <c r="P11" s="78"/>
      <c r="Q11" s="78"/>
      <c r="R11" s="78"/>
      <c r="S11" s="78"/>
      <c r="T11" s="78"/>
      <c r="U11" s="78"/>
      <c r="V11" s="78"/>
    </row>
    <row r="12" spans="1:22" s="3" customFormat="1" ht="15" customHeight="1" x14ac:dyDescent="0.3">
      <c r="A12" s="7"/>
      <c r="B12" s="81" t="s">
        <v>11</v>
      </c>
      <c r="C12" s="81"/>
      <c r="D12" s="66" t="s">
        <v>1</v>
      </c>
      <c r="E12" s="67" t="s">
        <v>16</v>
      </c>
      <c r="F12" s="13"/>
      <c r="G12" s="79" t="s">
        <v>53</v>
      </c>
      <c r="H12" s="79"/>
      <c r="I12" s="79"/>
      <c r="J12" s="79"/>
      <c r="K12" s="79"/>
      <c r="L12" s="79"/>
      <c r="M12" s="79"/>
      <c r="N12" s="10"/>
    </row>
    <row r="13" spans="1:22" s="3" customFormat="1" ht="15" customHeight="1" x14ac:dyDescent="0.3">
      <c r="A13" s="7"/>
      <c r="B13" s="82" t="s">
        <v>8</v>
      </c>
      <c r="C13" s="82"/>
      <c r="D13" s="48">
        <v>0.75</v>
      </c>
      <c r="E13" s="49">
        <f t="shared" ref="E13:E19" si="0">K81</f>
        <v>18</v>
      </c>
      <c r="F13" s="13"/>
      <c r="G13" s="79"/>
      <c r="H13" s="79"/>
      <c r="I13" s="79"/>
      <c r="J13" s="79"/>
      <c r="K13" s="79"/>
      <c r="L13" s="79"/>
      <c r="M13" s="79"/>
      <c r="N13" s="10"/>
      <c r="O13" s="13"/>
      <c r="P13" s="13"/>
    </row>
    <row r="14" spans="1:22" s="3" customFormat="1" ht="15" customHeight="1" x14ac:dyDescent="0.3">
      <c r="A14" s="7"/>
      <c r="B14" s="73" t="s">
        <v>9</v>
      </c>
      <c r="C14" s="73"/>
      <c r="D14" s="48">
        <v>0.15</v>
      </c>
      <c r="E14" s="46">
        <f t="shared" si="0"/>
        <v>4</v>
      </c>
      <c r="F14" s="13"/>
      <c r="G14" s="79"/>
      <c r="H14" s="79"/>
      <c r="I14" s="79"/>
      <c r="J14" s="79"/>
      <c r="K14" s="79"/>
      <c r="L14" s="79"/>
      <c r="M14" s="79"/>
      <c r="N14" s="10"/>
      <c r="O14" s="13"/>
      <c r="P14" s="13"/>
    </row>
    <row r="15" spans="1:22" ht="15" customHeight="1" x14ac:dyDescent="0.3">
      <c r="A15" s="7"/>
      <c r="B15" s="73" t="s">
        <v>5</v>
      </c>
      <c r="C15" s="73"/>
      <c r="D15" s="48">
        <v>0.1</v>
      </c>
      <c r="E15" s="46">
        <f t="shared" si="0"/>
        <v>2</v>
      </c>
      <c r="F15" s="13"/>
      <c r="G15" s="79"/>
      <c r="H15" s="79"/>
      <c r="I15" s="79"/>
      <c r="J15" s="79"/>
      <c r="K15" s="79"/>
      <c r="L15" s="79"/>
      <c r="M15" s="79"/>
      <c r="N15" s="10"/>
      <c r="O15" s="78"/>
      <c r="P15" s="78"/>
      <c r="Q15" s="78"/>
      <c r="R15" s="78"/>
      <c r="S15" s="78"/>
      <c r="T15" s="78"/>
      <c r="U15" s="78"/>
    </row>
    <row r="16" spans="1:22" ht="15" customHeight="1" x14ac:dyDescent="0.3">
      <c r="A16" s="7"/>
      <c r="B16" s="73" t="s">
        <v>0</v>
      </c>
      <c r="C16" s="73"/>
      <c r="D16" s="48">
        <v>0</v>
      </c>
      <c r="E16" s="46">
        <f t="shared" si="0"/>
        <v>0</v>
      </c>
      <c r="F16" s="13"/>
      <c r="G16" s="69" t="s">
        <v>45</v>
      </c>
      <c r="H16" s="69"/>
      <c r="I16" s="69"/>
      <c r="J16" s="69"/>
      <c r="K16" s="69"/>
      <c r="L16" s="69"/>
      <c r="M16" s="69"/>
      <c r="N16" s="10"/>
      <c r="O16" s="78"/>
      <c r="P16" s="78"/>
      <c r="Q16" s="78"/>
      <c r="R16" s="78"/>
      <c r="S16" s="78"/>
      <c r="T16" s="78"/>
      <c r="U16" s="78"/>
    </row>
    <row r="17" spans="1:22" ht="15" customHeight="1" x14ac:dyDescent="0.3">
      <c r="A17" s="7"/>
      <c r="B17" s="74" t="s">
        <v>32</v>
      </c>
      <c r="C17" s="74"/>
      <c r="D17" s="51">
        <v>0</v>
      </c>
      <c r="E17" s="52">
        <f t="shared" si="0"/>
        <v>0</v>
      </c>
      <c r="F17" s="13"/>
      <c r="G17" s="69"/>
      <c r="H17" s="69"/>
      <c r="I17" s="69"/>
      <c r="J17" s="69"/>
      <c r="K17" s="69"/>
      <c r="L17" s="69"/>
      <c r="M17" s="69"/>
      <c r="N17" s="10"/>
      <c r="O17" s="2"/>
      <c r="P17" s="2"/>
    </row>
    <row r="18" spans="1:22" ht="15" customHeight="1" x14ac:dyDescent="0.3">
      <c r="A18" s="7"/>
      <c r="B18" s="75" t="s">
        <v>14</v>
      </c>
      <c r="C18" s="75"/>
      <c r="D18" s="53">
        <f>SUM(D12:D17)</f>
        <v>1</v>
      </c>
      <c r="E18" s="49">
        <f t="shared" si="0"/>
        <v>24</v>
      </c>
      <c r="F18" s="13"/>
      <c r="G18" s="69" t="s">
        <v>49</v>
      </c>
      <c r="H18" s="69"/>
      <c r="I18" s="69"/>
      <c r="J18" s="69"/>
      <c r="K18" s="69"/>
      <c r="L18" s="69"/>
      <c r="M18" s="69"/>
      <c r="N18" s="10"/>
      <c r="O18" s="2"/>
      <c r="P18" s="68"/>
      <c r="Q18" s="68"/>
      <c r="R18" s="68"/>
      <c r="S18" s="68"/>
      <c r="T18" s="68"/>
      <c r="U18" s="68"/>
      <c r="V18" s="68"/>
    </row>
    <row r="19" spans="1:22" ht="15" customHeight="1" x14ac:dyDescent="0.3">
      <c r="A19" s="7"/>
      <c r="B19" s="71" t="s">
        <v>29</v>
      </c>
      <c r="C19" s="71"/>
      <c r="D19" s="71"/>
      <c r="E19" s="65">
        <f t="shared" si="0"/>
        <v>6</v>
      </c>
      <c r="F19" s="13"/>
      <c r="G19" s="69"/>
      <c r="H19" s="69"/>
      <c r="I19" s="69"/>
      <c r="J19" s="69"/>
      <c r="K19" s="69"/>
      <c r="L19" s="69"/>
      <c r="M19" s="69"/>
      <c r="N19" s="10"/>
      <c r="O19" s="2"/>
      <c r="P19" s="2"/>
    </row>
    <row r="20" spans="1:22" ht="15" customHeight="1" x14ac:dyDescent="0.35">
      <c r="A20" s="7"/>
      <c r="B20" s="70" t="s">
        <v>4</v>
      </c>
      <c r="C20" s="70"/>
      <c r="D20" s="70"/>
      <c r="E20" s="70"/>
      <c r="F20" s="2"/>
      <c r="G20" s="56" t="s">
        <v>10</v>
      </c>
      <c r="H20" s="76" t="s">
        <v>55</v>
      </c>
      <c r="I20" s="76"/>
      <c r="J20" s="76"/>
      <c r="K20" s="76"/>
      <c r="L20" s="76"/>
      <c r="M20" s="76"/>
      <c r="N20" s="10"/>
      <c r="O20" s="2"/>
      <c r="P20" s="2"/>
    </row>
    <row r="21" spans="1:22" s="59" customFormat="1" ht="15" customHeight="1" x14ac:dyDescent="0.3">
      <c r="A21" s="55"/>
      <c r="B21" s="92" t="s">
        <v>51</v>
      </c>
      <c r="C21" s="92"/>
      <c r="D21" s="92"/>
      <c r="E21" s="92"/>
      <c r="F21" s="92"/>
      <c r="G21" s="92"/>
      <c r="H21" s="92"/>
      <c r="I21" s="92"/>
      <c r="J21" s="92"/>
      <c r="K21" s="92"/>
      <c r="L21" s="92"/>
      <c r="M21" s="92"/>
      <c r="N21" s="57"/>
      <c r="O21" s="58"/>
      <c r="P21" s="58"/>
    </row>
    <row r="22" spans="1:22" s="59" customFormat="1" ht="15" customHeight="1" x14ac:dyDescent="0.35">
      <c r="A22" s="55"/>
      <c r="B22" s="56" t="s">
        <v>10</v>
      </c>
      <c r="C22" s="72" t="s">
        <v>56</v>
      </c>
      <c r="D22" s="72"/>
      <c r="E22" s="72"/>
      <c r="F22" s="72"/>
      <c r="G22" s="72"/>
      <c r="H22" s="72"/>
      <c r="I22" s="72"/>
      <c r="J22" s="72"/>
      <c r="K22" s="72"/>
      <c r="L22" s="72"/>
      <c r="M22" s="72"/>
      <c r="N22" s="57"/>
      <c r="O22" s="58"/>
      <c r="P22" s="58"/>
    </row>
    <row r="23" spans="1:22" s="59" customFormat="1" ht="15" customHeight="1" x14ac:dyDescent="0.35">
      <c r="A23" s="55"/>
      <c r="B23" s="12" t="s">
        <v>10</v>
      </c>
      <c r="C23" s="93" t="s">
        <v>46</v>
      </c>
      <c r="D23" s="93"/>
      <c r="E23" s="93"/>
      <c r="F23" s="93"/>
      <c r="G23" s="93"/>
      <c r="H23" s="93"/>
      <c r="I23" s="93"/>
      <c r="J23" s="93"/>
      <c r="K23" s="93"/>
      <c r="L23" s="93"/>
      <c r="M23" s="93"/>
      <c r="N23" s="57"/>
      <c r="O23" s="58"/>
      <c r="P23" s="58"/>
    </row>
    <row r="24" spans="1:22" s="62" customFormat="1" ht="15" customHeight="1" x14ac:dyDescent="0.35">
      <c r="A24" s="60"/>
      <c r="B24" s="12" t="s">
        <v>10</v>
      </c>
      <c r="C24" s="91" t="s">
        <v>57</v>
      </c>
      <c r="D24" s="91"/>
      <c r="E24" s="91"/>
      <c r="F24" s="91"/>
      <c r="G24" s="91"/>
      <c r="H24" s="91"/>
      <c r="I24" s="91"/>
      <c r="J24" s="91"/>
      <c r="K24" s="91"/>
      <c r="L24" s="91"/>
      <c r="M24" s="91"/>
      <c r="N24" s="57"/>
      <c r="O24" s="61"/>
      <c r="P24" s="61"/>
    </row>
    <row r="25" spans="1:22" ht="15" customHeight="1" x14ac:dyDescent="0.3">
      <c r="A25" s="7"/>
      <c r="B25" s="92" t="s">
        <v>52</v>
      </c>
      <c r="C25" s="92"/>
      <c r="D25" s="92"/>
      <c r="E25" s="92"/>
      <c r="F25" s="92"/>
      <c r="G25" s="92"/>
      <c r="H25" s="92"/>
      <c r="I25" s="92"/>
      <c r="J25" s="92"/>
      <c r="K25" s="92"/>
      <c r="L25" s="92"/>
      <c r="M25" s="92"/>
      <c r="N25" s="10"/>
      <c r="O25" s="2"/>
      <c r="P25" s="2"/>
    </row>
    <row r="26" spans="1:22" s="1" customFormat="1" ht="15" customHeight="1" x14ac:dyDescent="0.3">
      <c r="A26" s="8"/>
      <c r="B26" s="63" t="s">
        <v>10</v>
      </c>
      <c r="C26" s="87" t="s">
        <v>47</v>
      </c>
      <c r="D26" s="87"/>
      <c r="E26" s="87"/>
      <c r="F26" s="87"/>
      <c r="G26" s="87"/>
      <c r="H26" s="87"/>
      <c r="I26" s="87"/>
      <c r="J26" s="87"/>
      <c r="K26" s="87"/>
      <c r="L26" s="87"/>
      <c r="M26" s="87"/>
      <c r="N26" s="10"/>
      <c r="O26" s="4"/>
      <c r="P26" s="4"/>
    </row>
    <row r="27" spans="1:22" s="1" customFormat="1" ht="15" customHeight="1" x14ac:dyDescent="0.3">
      <c r="A27" s="8"/>
      <c r="B27" s="63" t="s">
        <v>10</v>
      </c>
      <c r="C27" s="86" t="s">
        <v>30</v>
      </c>
      <c r="D27" s="86"/>
      <c r="E27" s="86"/>
      <c r="F27" s="86"/>
      <c r="G27" s="86"/>
      <c r="H27" s="86"/>
      <c r="I27" s="86"/>
      <c r="J27" s="86"/>
      <c r="K27" s="86"/>
      <c r="L27" s="86"/>
      <c r="M27" s="54"/>
      <c r="N27" s="10"/>
      <c r="O27" s="4"/>
      <c r="P27" s="4"/>
    </row>
    <row r="28" spans="1:22" ht="15" customHeight="1" x14ac:dyDescent="0.3">
      <c r="A28" s="7"/>
      <c r="B28" s="88" t="s">
        <v>40</v>
      </c>
      <c r="C28" s="88"/>
      <c r="D28" s="88"/>
      <c r="E28" s="88"/>
      <c r="F28" s="88"/>
      <c r="G28" s="88"/>
      <c r="H28" s="88"/>
      <c r="I28" s="88"/>
      <c r="J28" s="88"/>
      <c r="K28" s="88"/>
      <c r="L28" s="88"/>
      <c r="M28" s="88"/>
      <c r="N28" s="10"/>
      <c r="O28" s="13"/>
      <c r="P28" s="13"/>
    </row>
    <row r="29" spans="1:22" s="1" customFormat="1" ht="15" customHeight="1" x14ac:dyDescent="0.3">
      <c r="A29" s="8"/>
      <c r="B29" s="88"/>
      <c r="C29" s="88"/>
      <c r="D29" s="88"/>
      <c r="E29" s="88"/>
      <c r="F29" s="88"/>
      <c r="G29" s="88"/>
      <c r="H29" s="88"/>
      <c r="I29" s="88"/>
      <c r="J29" s="88"/>
      <c r="K29" s="88"/>
      <c r="L29" s="88"/>
      <c r="M29" s="88"/>
      <c r="N29" s="10"/>
      <c r="O29" s="4"/>
      <c r="P29" s="4"/>
    </row>
    <row r="30" spans="1:22" s="1" customFormat="1" ht="15" customHeight="1" x14ac:dyDescent="0.3">
      <c r="A30" s="8"/>
      <c r="B30" s="89" t="s">
        <v>48</v>
      </c>
      <c r="C30" s="89"/>
      <c r="D30" s="89"/>
      <c r="E30" s="89"/>
      <c r="F30" s="89"/>
      <c r="G30" s="89"/>
      <c r="H30" s="89"/>
      <c r="I30" s="89"/>
      <c r="J30" s="89"/>
      <c r="K30" s="89"/>
      <c r="L30" s="89"/>
      <c r="M30" s="89"/>
      <c r="N30" s="10"/>
      <c r="O30" s="4"/>
      <c r="P30" s="4"/>
    </row>
    <row r="31" spans="1:22" s="5" customFormat="1" ht="5.4" customHeight="1" x14ac:dyDescent="0.3">
      <c r="A31" s="9"/>
      <c r="B31" s="18"/>
      <c r="C31" s="18"/>
      <c r="D31" s="18"/>
      <c r="E31" s="18"/>
      <c r="F31" s="50"/>
      <c r="G31" s="18"/>
      <c r="H31" s="18"/>
      <c r="I31" s="18"/>
      <c r="J31" s="18"/>
      <c r="K31" s="18"/>
      <c r="L31" s="18"/>
      <c r="M31" s="19"/>
      <c r="N31" s="10"/>
      <c r="O31" s="19"/>
      <c r="P31" s="19"/>
    </row>
    <row r="32" spans="1:22" ht="14.4" customHeight="1" x14ac:dyDescent="0.3">
      <c r="A32" s="6"/>
      <c r="B32" s="86" t="s">
        <v>58</v>
      </c>
      <c r="C32" s="86"/>
      <c r="D32" s="86"/>
      <c r="E32" s="86"/>
      <c r="F32" s="86"/>
      <c r="G32" s="86"/>
      <c r="H32" s="86"/>
      <c r="I32" s="86"/>
      <c r="J32" s="86"/>
      <c r="K32" s="86"/>
      <c r="L32" s="86"/>
      <c r="M32" s="86"/>
      <c r="N32" s="10"/>
      <c r="O32" s="2"/>
      <c r="P32" s="2"/>
    </row>
    <row r="33" spans="1:16" x14ac:dyDescent="0.3">
      <c r="A33" s="6"/>
      <c r="B33" s="86"/>
      <c r="C33" s="86"/>
      <c r="D33" s="86"/>
      <c r="E33" s="86"/>
      <c r="F33" s="86"/>
      <c r="G33" s="86"/>
      <c r="H33" s="86"/>
      <c r="I33" s="86"/>
      <c r="J33" s="86"/>
      <c r="K33" s="86"/>
      <c r="L33" s="86"/>
      <c r="M33" s="86"/>
      <c r="N33" s="10"/>
      <c r="O33" s="2"/>
      <c r="P33" s="2"/>
    </row>
    <row r="34" spans="1:16" ht="13.8" customHeight="1" x14ac:dyDescent="0.3">
      <c r="A34" s="6"/>
      <c r="B34" s="86"/>
      <c r="C34" s="86"/>
      <c r="D34" s="86"/>
      <c r="E34" s="86"/>
      <c r="F34" s="86"/>
      <c r="G34" s="86"/>
      <c r="H34" s="86"/>
      <c r="I34" s="86"/>
      <c r="J34" s="86"/>
      <c r="K34" s="86"/>
      <c r="L34" s="86"/>
      <c r="M34" s="86"/>
      <c r="N34" s="10"/>
      <c r="O34" s="2"/>
      <c r="P34" s="2"/>
    </row>
    <row r="35" spans="1:16" ht="13.8" customHeight="1" x14ac:dyDescent="0.3">
      <c r="A35" s="6"/>
      <c r="B35" s="86"/>
      <c r="C35" s="86"/>
      <c r="D35" s="86"/>
      <c r="E35" s="86"/>
      <c r="F35" s="86"/>
      <c r="G35" s="86"/>
      <c r="H35" s="86"/>
      <c r="I35" s="86"/>
      <c r="J35" s="86"/>
      <c r="K35" s="86"/>
      <c r="L35" s="86"/>
      <c r="M35" s="86"/>
      <c r="N35" s="10"/>
      <c r="O35" s="2"/>
      <c r="P35" s="2"/>
    </row>
    <row r="36" spans="1:16" ht="5.4" customHeight="1" x14ac:dyDescent="0.3">
      <c r="A36" s="6"/>
      <c r="B36" s="2"/>
      <c r="E36" s="2"/>
      <c r="F36" s="2"/>
      <c r="G36" s="2"/>
      <c r="H36" s="2"/>
      <c r="I36" s="2"/>
      <c r="J36" s="2"/>
      <c r="K36" s="2"/>
      <c r="L36" s="2"/>
      <c r="M36" s="2"/>
      <c r="N36" s="10"/>
      <c r="O36" s="2"/>
      <c r="P36" s="2"/>
    </row>
    <row r="37" spans="1:16" ht="4.95" customHeight="1" x14ac:dyDescent="0.3">
      <c r="A37" s="6"/>
      <c r="B37" s="10"/>
      <c r="C37" s="10"/>
      <c r="D37" s="10"/>
      <c r="E37" s="10"/>
      <c r="F37" s="10"/>
      <c r="G37" s="10"/>
      <c r="H37" s="10"/>
      <c r="I37" s="10"/>
      <c r="J37" s="10"/>
      <c r="K37" s="10"/>
      <c r="L37" s="10"/>
      <c r="M37" s="10"/>
      <c r="N37" s="10"/>
      <c r="O37" s="2"/>
      <c r="P37" s="2"/>
    </row>
    <row r="38" spans="1:16" ht="12" customHeight="1" x14ac:dyDescent="0.3">
      <c r="A38" s="45"/>
      <c r="B38" s="44"/>
      <c r="C38" s="44"/>
      <c r="D38" s="44"/>
      <c r="E38" s="44"/>
      <c r="F38" s="44"/>
      <c r="G38" s="44"/>
      <c r="H38" s="44"/>
      <c r="I38" s="44"/>
      <c r="J38" s="44"/>
      <c r="K38" s="44"/>
      <c r="L38" s="44"/>
      <c r="M38" s="44"/>
      <c r="N38" s="44"/>
      <c r="O38" s="2"/>
      <c r="P38" s="2"/>
    </row>
    <row r="39" spans="1:16" ht="12" customHeight="1" x14ac:dyDescent="0.3">
      <c r="A39" s="45"/>
      <c r="B39" s="44"/>
      <c r="C39" s="44"/>
      <c r="D39" s="44"/>
      <c r="E39" s="44"/>
      <c r="F39" s="44"/>
      <c r="G39" s="44"/>
      <c r="H39" s="44"/>
      <c r="I39" s="44"/>
      <c r="J39" s="44"/>
      <c r="K39" s="44"/>
      <c r="L39" s="44"/>
      <c r="M39" s="44"/>
      <c r="N39" s="44"/>
      <c r="O39" s="2"/>
      <c r="P39" s="2"/>
    </row>
    <row r="40" spans="1:16" ht="12" customHeight="1" x14ac:dyDescent="0.3">
      <c r="A40" s="45"/>
      <c r="B40" s="44"/>
      <c r="C40" s="44"/>
      <c r="D40" s="44"/>
      <c r="E40" s="44"/>
      <c r="F40" s="44"/>
      <c r="G40" s="44"/>
      <c r="H40" s="44"/>
      <c r="I40" s="44"/>
      <c r="J40" s="44"/>
      <c r="K40" s="44"/>
      <c r="L40" s="44"/>
      <c r="M40" s="44"/>
      <c r="N40" s="44"/>
      <c r="O40" s="2"/>
      <c r="P40" s="2"/>
    </row>
    <row r="41" spans="1:16" ht="12" customHeight="1" x14ac:dyDescent="0.3">
      <c r="A41" s="45"/>
      <c r="B41" s="44"/>
      <c r="C41" s="44"/>
      <c r="D41" s="44"/>
      <c r="E41" s="44"/>
      <c r="F41" s="44"/>
      <c r="G41" s="44"/>
      <c r="H41" s="44"/>
      <c r="I41" s="44"/>
      <c r="J41" s="44"/>
      <c r="K41" s="44"/>
      <c r="L41" s="44"/>
      <c r="M41" s="44"/>
      <c r="N41" s="44"/>
      <c r="O41" s="2"/>
      <c r="P41" s="2"/>
    </row>
    <row r="42" spans="1:16" ht="12" customHeight="1" x14ac:dyDescent="0.3">
      <c r="A42" s="45"/>
      <c r="B42" s="44"/>
      <c r="C42" s="44"/>
      <c r="D42" s="44"/>
      <c r="E42" s="44"/>
      <c r="F42" s="44"/>
      <c r="G42" s="44"/>
      <c r="H42" s="44"/>
      <c r="I42" s="44"/>
      <c r="J42" s="44"/>
      <c r="K42" s="44"/>
      <c r="L42" s="44"/>
      <c r="M42" s="44"/>
      <c r="N42" s="44"/>
      <c r="O42" s="2"/>
      <c r="P42" s="2"/>
    </row>
    <row r="43" spans="1:16" ht="12" customHeight="1" x14ac:dyDescent="0.3">
      <c r="A43" s="45"/>
      <c r="B43" s="44"/>
      <c r="C43" s="44"/>
      <c r="D43" s="44"/>
      <c r="E43" s="44"/>
      <c r="F43" s="44"/>
      <c r="G43" s="44"/>
      <c r="H43" s="44"/>
      <c r="I43" s="44"/>
      <c r="J43" s="44"/>
      <c r="K43" s="44"/>
      <c r="L43" s="44"/>
      <c r="M43" s="44"/>
      <c r="N43" s="44"/>
      <c r="O43" s="2"/>
      <c r="P43" s="2"/>
    </row>
    <row r="44" spans="1:16" ht="12" customHeight="1" x14ac:dyDescent="0.3">
      <c r="A44" s="45"/>
      <c r="B44" s="44"/>
      <c r="C44" s="44"/>
      <c r="D44" s="44"/>
      <c r="E44" s="44"/>
      <c r="F44" s="44"/>
      <c r="G44" s="44"/>
      <c r="H44" s="44"/>
      <c r="I44" s="44"/>
      <c r="J44" s="44"/>
      <c r="K44" s="44"/>
      <c r="L44" s="44"/>
      <c r="M44" s="44"/>
      <c r="N44" s="44"/>
      <c r="O44" s="2"/>
      <c r="P44" s="2"/>
    </row>
    <row r="45" spans="1:16" ht="12" customHeight="1" x14ac:dyDescent="0.3">
      <c r="A45" s="45"/>
      <c r="B45" s="44"/>
      <c r="C45" s="44"/>
      <c r="D45" s="44"/>
      <c r="E45" s="44"/>
      <c r="F45" s="44"/>
      <c r="G45" s="44"/>
      <c r="H45" s="44"/>
      <c r="I45" s="44"/>
      <c r="J45" s="44"/>
      <c r="K45" s="44"/>
      <c r="L45" s="44"/>
      <c r="M45" s="44"/>
      <c r="N45" s="44"/>
      <c r="O45" s="2"/>
      <c r="P45" s="2"/>
    </row>
    <row r="46" spans="1:16" ht="12" customHeight="1" x14ac:dyDescent="0.3">
      <c r="A46" s="45"/>
      <c r="B46" s="44"/>
      <c r="C46" s="44"/>
      <c r="D46" s="44"/>
      <c r="E46" s="44"/>
      <c r="F46" s="44"/>
      <c r="G46" s="44"/>
      <c r="H46" s="44"/>
      <c r="I46" s="44"/>
      <c r="J46" s="44"/>
      <c r="K46" s="44"/>
      <c r="L46" s="44"/>
      <c r="M46" s="44"/>
      <c r="N46" s="44"/>
      <c r="O46" s="2"/>
      <c r="P46" s="2"/>
    </row>
    <row r="47" spans="1:16" ht="12" customHeight="1" x14ac:dyDescent="0.3">
      <c r="A47" s="45"/>
      <c r="B47" s="44"/>
      <c r="C47" s="44"/>
      <c r="D47" s="44"/>
      <c r="E47" s="44"/>
      <c r="F47" s="44"/>
      <c r="G47" s="44"/>
      <c r="H47" s="44"/>
      <c r="I47" s="44"/>
      <c r="J47" s="44"/>
      <c r="K47" s="44"/>
      <c r="L47" s="44"/>
      <c r="M47" s="44"/>
      <c r="N47" s="44"/>
      <c r="O47" s="2"/>
      <c r="P47" s="2"/>
    </row>
    <row r="48" spans="1:16" ht="12" customHeight="1" x14ac:dyDescent="0.3">
      <c r="A48" s="45"/>
      <c r="B48" s="44"/>
      <c r="C48" s="44"/>
      <c r="D48" s="44"/>
      <c r="E48" s="44"/>
      <c r="F48" s="44"/>
      <c r="G48" s="44"/>
      <c r="H48" s="44"/>
      <c r="I48" s="44"/>
      <c r="J48" s="44"/>
      <c r="K48" s="44"/>
      <c r="L48" s="44"/>
      <c r="M48" s="44"/>
      <c r="N48" s="44"/>
      <c r="O48" s="2"/>
      <c r="P48" s="2"/>
    </row>
    <row r="49" spans="1:16" ht="12" customHeight="1" x14ac:dyDescent="0.3">
      <c r="A49" s="45"/>
      <c r="B49" s="44"/>
      <c r="C49" s="44"/>
      <c r="D49" s="44"/>
      <c r="E49" s="44"/>
      <c r="F49" s="44"/>
      <c r="G49" s="44"/>
      <c r="H49" s="44"/>
      <c r="I49" s="44"/>
      <c r="J49" s="44"/>
      <c r="K49" s="44"/>
      <c r="L49" s="44"/>
      <c r="M49" s="44"/>
      <c r="N49" s="44"/>
      <c r="O49" s="2"/>
      <c r="P49" s="2"/>
    </row>
    <row r="50" spans="1:16" ht="12" customHeight="1" x14ac:dyDescent="0.3">
      <c r="A50" s="45"/>
      <c r="B50" s="44"/>
      <c r="C50" s="44"/>
      <c r="D50" s="44"/>
      <c r="E50" s="44"/>
      <c r="F50" s="44"/>
      <c r="G50" s="44"/>
      <c r="H50" s="44"/>
      <c r="I50" s="44"/>
      <c r="J50" s="44"/>
      <c r="K50" s="44"/>
      <c r="L50" s="44"/>
      <c r="M50" s="44"/>
      <c r="N50" s="44"/>
      <c r="O50" s="2"/>
      <c r="P50" s="2"/>
    </row>
    <row r="51" spans="1:16" ht="12" customHeight="1" x14ac:dyDescent="0.3">
      <c r="A51" s="45"/>
      <c r="B51" s="44"/>
      <c r="C51" s="44"/>
      <c r="D51" s="44"/>
      <c r="E51" s="44"/>
      <c r="F51" s="44"/>
      <c r="G51" s="44"/>
      <c r="H51" s="44"/>
      <c r="I51" s="44"/>
      <c r="J51" s="44"/>
      <c r="K51" s="44"/>
      <c r="L51" s="44"/>
      <c r="M51" s="44"/>
      <c r="N51" s="44"/>
      <c r="O51" s="2"/>
      <c r="P51" s="2"/>
    </row>
    <row r="52" spans="1:16" ht="12" customHeight="1" x14ac:dyDescent="0.3">
      <c r="A52" s="45"/>
      <c r="B52" s="44"/>
      <c r="C52" s="44"/>
      <c r="D52" s="44"/>
      <c r="E52" s="44"/>
      <c r="F52" s="44"/>
      <c r="G52" s="44"/>
      <c r="H52" s="44"/>
      <c r="I52" s="44"/>
      <c r="J52" s="44"/>
      <c r="K52" s="44"/>
      <c r="L52" s="44"/>
      <c r="M52" s="44"/>
      <c r="N52" s="44"/>
      <c r="O52" s="2"/>
      <c r="P52" s="2"/>
    </row>
    <row r="53" spans="1:16" ht="12" customHeight="1" x14ac:dyDescent="0.3">
      <c r="A53" s="45"/>
      <c r="B53" s="44"/>
      <c r="C53" s="44"/>
      <c r="D53" s="44"/>
      <c r="E53" s="44"/>
      <c r="F53" s="44"/>
      <c r="G53" s="44"/>
      <c r="H53" s="44"/>
      <c r="I53" s="44"/>
      <c r="J53" s="44"/>
      <c r="K53" s="44"/>
      <c r="L53" s="44"/>
      <c r="M53" s="44"/>
      <c r="N53" s="44"/>
      <c r="O53" s="2"/>
      <c r="P53" s="2"/>
    </row>
    <row r="54" spans="1:16" ht="12" customHeight="1" x14ac:dyDescent="0.3">
      <c r="A54" s="45"/>
      <c r="B54" s="44"/>
      <c r="C54" s="44"/>
      <c r="D54" s="44"/>
      <c r="E54" s="44"/>
      <c r="F54" s="44"/>
      <c r="G54" s="44"/>
      <c r="H54" s="44"/>
      <c r="I54" s="44"/>
      <c r="J54" s="44"/>
      <c r="K54" s="44"/>
      <c r="L54" s="44"/>
      <c r="M54" s="44"/>
      <c r="N54" s="44"/>
      <c r="O54" s="2"/>
      <c r="P54" s="2"/>
    </row>
    <row r="55" spans="1:16" ht="12" customHeight="1" x14ac:dyDescent="0.3">
      <c r="A55" s="45"/>
      <c r="B55" s="44"/>
      <c r="C55" s="44"/>
      <c r="D55" s="44"/>
      <c r="E55" s="44"/>
      <c r="F55" s="44"/>
      <c r="G55" s="44"/>
      <c r="H55" s="44"/>
      <c r="I55" s="44"/>
      <c r="J55" s="44"/>
      <c r="K55" s="44"/>
      <c r="L55" s="44"/>
      <c r="M55" s="44"/>
      <c r="N55" s="44"/>
      <c r="O55" s="2"/>
      <c r="P55" s="2"/>
    </row>
    <row r="56" spans="1:16" ht="12" customHeight="1" x14ac:dyDescent="0.3">
      <c r="A56" s="45"/>
      <c r="B56" s="44"/>
      <c r="C56" s="44"/>
      <c r="D56" s="44"/>
      <c r="E56" s="44"/>
      <c r="F56" s="44"/>
      <c r="G56" s="44"/>
      <c r="H56" s="44"/>
      <c r="I56" s="44"/>
      <c r="J56" s="44"/>
      <c r="K56" s="44"/>
      <c r="L56" s="44"/>
      <c r="M56" s="44"/>
      <c r="N56" s="44"/>
      <c r="O56" s="2"/>
      <c r="P56" s="2"/>
    </row>
    <row r="57" spans="1:16" ht="12" customHeight="1" x14ac:dyDescent="0.3">
      <c r="A57" s="45"/>
      <c r="B57" s="44"/>
      <c r="C57" s="44"/>
      <c r="D57" s="44"/>
      <c r="E57" s="44"/>
      <c r="F57" s="44"/>
      <c r="G57" s="44"/>
      <c r="H57" s="44"/>
      <c r="I57" s="44"/>
      <c r="J57" s="44"/>
      <c r="K57" s="44"/>
      <c r="L57" s="44"/>
      <c r="M57" s="44"/>
      <c r="N57" s="44"/>
      <c r="O57" s="2"/>
      <c r="P57" s="2"/>
    </row>
    <row r="58" spans="1:16" ht="12" customHeight="1" x14ac:dyDescent="0.3">
      <c r="A58" s="45"/>
      <c r="B58" s="44"/>
      <c r="C58" s="44"/>
      <c r="D58" s="44"/>
      <c r="E58" s="44"/>
      <c r="F58" s="44"/>
      <c r="G58" s="44"/>
      <c r="H58" s="44"/>
      <c r="I58" s="44"/>
      <c r="J58" s="44"/>
      <c r="K58" s="44"/>
      <c r="L58" s="44"/>
      <c r="M58" s="44"/>
      <c r="N58" s="44"/>
      <c r="O58" s="2"/>
      <c r="P58" s="2"/>
    </row>
    <row r="59" spans="1:16" ht="12" customHeight="1" x14ac:dyDescent="0.3">
      <c r="A59" s="45"/>
      <c r="B59" s="44"/>
      <c r="C59" s="44"/>
      <c r="D59" s="44"/>
      <c r="E59" s="44"/>
      <c r="F59" s="44"/>
      <c r="G59" s="44"/>
      <c r="H59" s="44"/>
      <c r="I59" s="44"/>
      <c r="J59" s="44"/>
      <c r="K59" s="44"/>
      <c r="L59" s="44"/>
      <c r="M59" s="44"/>
      <c r="N59" s="44"/>
      <c r="O59" s="2"/>
      <c r="P59" s="2"/>
    </row>
    <row r="60" spans="1:16" ht="12" customHeight="1" x14ac:dyDescent="0.3">
      <c r="A60" s="45"/>
      <c r="B60" s="44"/>
      <c r="C60" s="44"/>
      <c r="D60" s="44"/>
      <c r="E60" s="44"/>
      <c r="F60" s="44"/>
      <c r="G60" s="44"/>
      <c r="H60" s="44"/>
      <c r="I60" s="44"/>
      <c r="J60" s="44"/>
      <c r="K60" s="44"/>
      <c r="L60" s="44"/>
      <c r="M60" s="44"/>
      <c r="N60" s="44"/>
      <c r="O60" s="2"/>
      <c r="P60" s="2"/>
    </row>
    <row r="61" spans="1:16" ht="12" customHeight="1" x14ac:dyDescent="0.3">
      <c r="A61" s="45"/>
      <c r="B61" s="44"/>
      <c r="C61" s="44"/>
      <c r="D61" s="44"/>
      <c r="E61" s="44"/>
      <c r="F61" s="44"/>
      <c r="G61" s="44"/>
      <c r="H61" s="44"/>
      <c r="I61" s="44"/>
      <c r="J61" s="44"/>
      <c r="K61" s="44"/>
      <c r="L61" s="44"/>
      <c r="M61" s="44"/>
      <c r="N61" s="44"/>
      <c r="O61" s="2"/>
      <c r="P61" s="2"/>
    </row>
    <row r="62" spans="1:16" ht="12" customHeight="1" x14ac:dyDescent="0.3">
      <c r="A62" s="45"/>
      <c r="B62" s="44"/>
      <c r="C62" s="44"/>
      <c r="D62" s="44"/>
      <c r="E62" s="44"/>
      <c r="F62" s="44"/>
      <c r="G62" s="44"/>
      <c r="H62" s="44"/>
      <c r="I62" s="44"/>
      <c r="J62" s="44"/>
      <c r="K62" s="44"/>
      <c r="L62" s="44"/>
      <c r="M62" s="44"/>
      <c r="N62" s="44"/>
      <c r="O62" s="2"/>
      <c r="P62" s="2"/>
    </row>
    <row r="63" spans="1:16" ht="12" customHeight="1" x14ac:dyDescent="0.3">
      <c r="A63" s="45"/>
      <c r="B63" s="44"/>
      <c r="C63" s="44"/>
      <c r="D63" s="44"/>
      <c r="E63" s="44"/>
      <c r="F63" s="44"/>
      <c r="G63" s="44"/>
      <c r="H63" s="44"/>
      <c r="I63" s="44"/>
      <c r="J63" s="44"/>
      <c r="K63" s="44"/>
      <c r="L63" s="44"/>
      <c r="M63" s="44"/>
      <c r="N63" s="44"/>
      <c r="O63" s="2"/>
      <c r="P63" s="2"/>
    </row>
    <row r="64" spans="1:16" ht="12" customHeight="1" x14ac:dyDescent="0.3">
      <c r="A64" s="45"/>
      <c r="B64" s="44"/>
      <c r="C64" s="44"/>
      <c r="D64" s="44"/>
      <c r="E64" s="44"/>
      <c r="F64" s="44"/>
      <c r="G64" s="44"/>
      <c r="H64" s="44"/>
      <c r="I64" s="44"/>
      <c r="J64" s="44"/>
      <c r="K64" s="44"/>
      <c r="L64" s="44"/>
      <c r="M64" s="44"/>
      <c r="N64" s="44"/>
      <c r="O64" s="2"/>
      <c r="P64" s="2"/>
    </row>
    <row r="65" spans="2:16" x14ac:dyDescent="0.3">
      <c r="B65" s="85"/>
      <c r="C65" s="85"/>
      <c r="D65" s="85"/>
      <c r="E65" s="85"/>
      <c r="F65" s="85"/>
      <c r="G65" s="85"/>
      <c r="H65" s="85"/>
      <c r="I65" s="85"/>
      <c r="J65" s="85"/>
      <c r="K65" s="2"/>
      <c r="L65" s="2"/>
      <c r="M65" s="2"/>
      <c r="N65" s="2"/>
      <c r="O65" s="2"/>
      <c r="P65" s="2"/>
    </row>
    <row r="66" spans="2:16" x14ac:dyDescent="0.3">
      <c r="B66" s="2"/>
      <c r="E66" s="2"/>
      <c r="F66" s="2"/>
      <c r="G66" s="2"/>
      <c r="H66" s="2"/>
      <c r="I66" s="2"/>
      <c r="J66" s="2"/>
      <c r="K66" s="2"/>
      <c r="L66" s="2"/>
      <c r="M66" s="2"/>
      <c r="N66" s="2"/>
      <c r="O66" s="2"/>
      <c r="P66" s="2"/>
    </row>
    <row r="67" spans="2:16" x14ac:dyDescent="0.3">
      <c r="B67" s="2"/>
      <c r="E67" s="2"/>
      <c r="F67" s="2"/>
      <c r="G67" s="2"/>
      <c r="H67" s="2"/>
      <c r="I67" s="2"/>
      <c r="J67" s="2"/>
      <c r="K67" s="2"/>
      <c r="L67" s="2"/>
      <c r="M67" s="2"/>
      <c r="N67" s="2"/>
      <c r="O67" s="2"/>
      <c r="P67" s="2"/>
    </row>
    <row r="68" spans="2:16" x14ac:dyDescent="0.3">
      <c r="B68" s="2"/>
      <c r="E68" s="2"/>
      <c r="F68" s="2"/>
      <c r="G68" s="2"/>
      <c r="H68" s="2"/>
      <c r="I68" s="2"/>
      <c r="J68" s="2"/>
      <c r="K68" s="2"/>
      <c r="L68" s="2"/>
      <c r="M68" s="2"/>
      <c r="N68" s="2"/>
      <c r="O68" s="2"/>
      <c r="P68" s="2"/>
    </row>
    <row r="69" spans="2:16" x14ac:dyDescent="0.3">
      <c r="B69" s="2"/>
      <c r="E69" s="2"/>
      <c r="F69" s="2"/>
      <c r="G69" s="2"/>
      <c r="H69" s="2"/>
      <c r="I69" s="2"/>
      <c r="J69" s="2"/>
      <c r="K69" s="2"/>
      <c r="L69" s="2"/>
      <c r="M69" s="2"/>
      <c r="N69" s="2"/>
      <c r="O69" s="2"/>
      <c r="P69" s="2"/>
    </row>
    <row r="70" spans="2:16" x14ac:dyDescent="0.3">
      <c r="B70" s="2"/>
      <c r="E70" s="2"/>
      <c r="F70" s="2"/>
      <c r="G70" s="2"/>
      <c r="H70" s="2"/>
      <c r="I70" s="2"/>
      <c r="J70" s="2"/>
      <c r="K70" s="2"/>
      <c r="L70" s="2"/>
      <c r="M70" s="2"/>
      <c r="N70" s="2"/>
      <c r="O70" s="2"/>
      <c r="P70" s="2"/>
    </row>
    <row r="71" spans="2:16" x14ac:dyDescent="0.3">
      <c r="B71" s="2"/>
      <c r="E71" s="2"/>
      <c r="F71" s="2"/>
      <c r="G71" s="2"/>
      <c r="H71" s="2"/>
      <c r="I71" s="2"/>
      <c r="J71" s="2"/>
      <c r="K71" s="2"/>
      <c r="L71" s="2"/>
      <c r="M71" s="2"/>
      <c r="N71" s="2"/>
      <c r="O71" s="2"/>
      <c r="P71" s="2"/>
    </row>
    <row r="72" spans="2:16" x14ac:dyDescent="0.3">
      <c r="B72" s="2"/>
      <c r="E72" s="2"/>
      <c r="F72" s="2"/>
      <c r="G72" s="2"/>
      <c r="H72" s="2"/>
      <c r="I72" s="2"/>
      <c r="J72" s="2"/>
      <c r="K72" s="2"/>
      <c r="L72" s="2"/>
      <c r="M72" s="2"/>
      <c r="N72" s="2"/>
      <c r="O72" s="2"/>
      <c r="P72" s="2"/>
    </row>
    <row r="73" spans="2:16" x14ac:dyDescent="0.3">
      <c r="B73" s="2"/>
      <c r="E73" s="2"/>
      <c r="F73" s="2"/>
      <c r="G73" s="2"/>
      <c r="H73" s="2"/>
      <c r="I73" s="2"/>
      <c r="J73" s="2"/>
      <c r="K73" s="2"/>
      <c r="L73" s="2"/>
      <c r="M73" s="2"/>
      <c r="N73" s="2"/>
      <c r="O73" s="2"/>
      <c r="P73" s="2"/>
    </row>
    <row r="74" spans="2:16" x14ac:dyDescent="0.3">
      <c r="B74" s="2"/>
      <c r="E74" s="2"/>
      <c r="F74" s="2"/>
      <c r="G74" s="2"/>
      <c r="H74" s="2"/>
      <c r="I74" s="2"/>
      <c r="J74" s="2"/>
      <c r="K74" s="2"/>
      <c r="L74" s="2"/>
      <c r="M74" s="2"/>
      <c r="N74" s="2"/>
      <c r="O74" s="2"/>
      <c r="P74" s="2"/>
    </row>
    <row r="75" spans="2:16" x14ac:dyDescent="0.3">
      <c r="B75" s="2"/>
      <c r="E75" s="2"/>
      <c r="F75" s="2"/>
      <c r="G75" s="2"/>
      <c r="H75" s="2"/>
      <c r="I75" s="2"/>
      <c r="J75" s="2"/>
      <c r="K75" s="2"/>
      <c r="L75" s="2"/>
      <c r="M75" s="2"/>
      <c r="N75" s="2"/>
      <c r="O75" s="2"/>
      <c r="P75" s="2"/>
    </row>
    <row r="76" spans="2:16" x14ac:dyDescent="0.3">
      <c r="B76" s="2"/>
      <c r="C76" s="16" t="s">
        <v>17</v>
      </c>
      <c r="D76" s="16"/>
      <c r="E76" s="2"/>
      <c r="F76" s="2"/>
      <c r="G76" s="2"/>
      <c r="H76" s="2"/>
      <c r="I76" s="2"/>
      <c r="J76" s="2"/>
      <c r="K76" s="2"/>
      <c r="L76" s="2"/>
      <c r="M76" s="2"/>
      <c r="N76" s="2"/>
      <c r="O76" s="2"/>
      <c r="P76" s="2"/>
    </row>
    <row r="77" spans="2:16" s="15" customFormat="1" x14ac:dyDescent="0.3">
      <c r="B77" s="16"/>
      <c r="C77" s="16"/>
      <c r="D77" s="16"/>
      <c r="E77" s="16"/>
      <c r="F77" s="16"/>
      <c r="G77" s="16"/>
      <c r="H77" s="20" t="s">
        <v>19</v>
      </c>
      <c r="I77" s="21" t="s">
        <v>18</v>
      </c>
      <c r="J77" s="22" t="s">
        <v>26</v>
      </c>
      <c r="K77" s="22" t="s">
        <v>26</v>
      </c>
      <c r="L77" s="23"/>
      <c r="M77" s="16"/>
      <c r="N77" s="16"/>
      <c r="O77" s="16"/>
      <c r="P77" s="16"/>
    </row>
    <row r="78" spans="2:16" s="14" customFormat="1" x14ac:dyDescent="0.3">
      <c r="B78" s="17"/>
      <c r="C78" s="17"/>
      <c r="D78" s="17"/>
      <c r="E78" s="17"/>
      <c r="F78" s="17"/>
      <c r="G78" s="17"/>
      <c r="H78" s="24" t="s">
        <v>22</v>
      </c>
      <c r="I78" s="25" t="s">
        <v>15</v>
      </c>
      <c r="J78" s="26" t="s">
        <v>36</v>
      </c>
      <c r="K78" s="27" t="s">
        <v>24</v>
      </c>
      <c r="L78" s="23"/>
      <c r="M78" s="17"/>
      <c r="N78" s="17"/>
      <c r="O78" s="17"/>
      <c r="P78" s="17"/>
    </row>
    <row r="79" spans="2:16" s="14" customFormat="1" x14ac:dyDescent="0.3">
      <c r="B79" s="17"/>
      <c r="C79" s="17"/>
      <c r="D79" s="17"/>
      <c r="E79" s="17"/>
      <c r="F79" s="17"/>
      <c r="G79" s="17"/>
      <c r="H79" s="24" t="s">
        <v>20</v>
      </c>
      <c r="I79" s="23" t="s">
        <v>23</v>
      </c>
      <c r="J79" s="28" t="s">
        <v>37</v>
      </c>
      <c r="K79" s="27" t="s">
        <v>25</v>
      </c>
      <c r="L79" s="23"/>
      <c r="M79" s="17"/>
      <c r="N79" s="17"/>
      <c r="O79" s="17"/>
      <c r="P79" s="17"/>
    </row>
    <row r="80" spans="2:16" s="14" customFormat="1" x14ac:dyDescent="0.3">
      <c r="B80" s="17"/>
      <c r="C80" s="17"/>
      <c r="D80" s="17"/>
      <c r="E80" s="17"/>
      <c r="F80" s="17"/>
      <c r="G80" s="17"/>
      <c r="H80" s="29" t="s">
        <v>21</v>
      </c>
      <c r="I80" s="30" t="s">
        <v>16</v>
      </c>
      <c r="J80" s="31" t="s">
        <v>16</v>
      </c>
      <c r="K80" s="32" t="s">
        <v>35</v>
      </c>
      <c r="L80" s="23"/>
      <c r="M80" s="17"/>
      <c r="N80" s="17"/>
      <c r="O80" s="17"/>
      <c r="P80" s="17"/>
    </row>
    <row r="81" spans="2:16" x14ac:dyDescent="0.3">
      <c r="B81" s="2"/>
      <c r="C81" s="97" t="s">
        <v>13</v>
      </c>
      <c r="D81" s="97"/>
      <c r="E81" s="97"/>
      <c r="F81" s="33"/>
      <c r="G81" s="33"/>
      <c r="H81" s="43">
        <f>D13*E11</f>
        <v>18</v>
      </c>
      <c r="I81" s="34">
        <f>ROUND(H81,0)</f>
        <v>18</v>
      </c>
      <c r="J81" s="35">
        <f>I87*E9</f>
        <v>18</v>
      </c>
      <c r="K81" s="35">
        <f>J81</f>
        <v>18</v>
      </c>
      <c r="L81" s="33"/>
      <c r="M81" s="33"/>
      <c r="N81" s="33"/>
      <c r="O81" s="33"/>
      <c r="P81" s="2"/>
    </row>
    <row r="82" spans="2:16" x14ac:dyDescent="0.3">
      <c r="B82" s="2"/>
      <c r="C82" s="98" t="s">
        <v>7</v>
      </c>
      <c r="D82" s="98"/>
      <c r="E82" s="98"/>
      <c r="F82" s="2"/>
      <c r="G82" s="2"/>
      <c r="H82" s="36">
        <f>D14*E11</f>
        <v>3.5999999999999996</v>
      </c>
      <c r="I82" s="36">
        <f>ROUND(H82,0)</f>
        <v>4</v>
      </c>
      <c r="J82" s="36">
        <f>I82</f>
        <v>4</v>
      </c>
      <c r="K82" s="36">
        <f>J82</f>
        <v>4</v>
      </c>
      <c r="L82" s="13"/>
      <c r="M82" s="2"/>
      <c r="N82" s="2"/>
      <c r="O82" s="2"/>
      <c r="P82" s="2"/>
    </row>
    <row r="83" spans="2:16" x14ac:dyDescent="0.3">
      <c r="B83" s="2"/>
      <c r="C83" s="98" t="s">
        <v>6</v>
      </c>
      <c r="D83" s="98"/>
      <c r="E83" s="98"/>
      <c r="F83" s="2"/>
      <c r="G83" s="2"/>
      <c r="H83" s="36">
        <f>D15*E11</f>
        <v>2.4000000000000004</v>
      </c>
      <c r="I83" s="36">
        <f>ROUND(H83,0)</f>
        <v>2</v>
      </c>
      <c r="J83" s="36">
        <f>I83</f>
        <v>2</v>
      </c>
      <c r="K83" s="36">
        <f>J83</f>
        <v>2</v>
      </c>
      <c r="L83" s="2"/>
      <c r="M83" s="2"/>
      <c r="N83" s="2"/>
      <c r="O83" s="2"/>
      <c r="P83" s="2"/>
    </row>
    <row r="84" spans="2:16" x14ac:dyDescent="0.3">
      <c r="B84" s="2"/>
      <c r="C84" s="98" t="s">
        <v>2</v>
      </c>
      <c r="D84" s="98"/>
      <c r="E84" s="98"/>
      <c r="F84" s="2"/>
      <c r="G84" s="2"/>
      <c r="H84" s="36">
        <f>D16*E11</f>
        <v>0</v>
      </c>
      <c r="I84" s="36">
        <f>ROUND(H84,0)</f>
        <v>0</v>
      </c>
      <c r="J84" s="36">
        <f>I84</f>
        <v>0</v>
      </c>
      <c r="K84" s="36">
        <f>J84</f>
        <v>0</v>
      </c>
      <c r="L84" s="13"/>
      <c r="M84" s="2"/>
      <c r="N84" s="2"/>
      <c r="O84" s="2"/>
      <c r="P84" s="2"/>
    </row>
    <row r="85" spans="2:16" x14ac:dyDescent="0.3">
      <c r="B85" s="2"/>
      <c r="C85" s="94" t="s">
        <v>34</v>
      </c>
      <c r="D85" s="94"/>
      <c r="E85" s="94"/>
      <c r="F85" s="37"/>
      <c r="G85" s="37"/>
      <c r="H85" s="39">
        <f>D17*E11</f>
        <v>0</v>
      </c>
      <c r="I85" s="39">
        <f>ROUND(H85,0)</f>
        <v>0</v>
      </c>
      <c r="J85" s="39">
        <f>I85</f>
        <v>0</v>
      </c>
      <c r="K85" s="39">
        <f>J85+H86-J86</f>
        <v>0</v>
      </c>
      <c r="L85" s="13"/>
      <c r="M85" s="2"/>
      <c r="N85" s="2"/>
      <c r="O85" s="2"/>
      <c r="P85" s="2"/>
    </row>
    <row r="86" spans="2:16" x14ac:dyDescent="0.3">
      <c r="B86" s="2"/>
      <c r="C86" s="95" t="s">
        <v>3</v>
      </c>
      <c r="D86" s="95"/>
      <c r="E86" s="95"/>
      <c r="F86" s="2"/>
      <c r="G86" s="2"/>
      <c r="H86" s="38">
        <f>SUM(H81:H85)</f>
        <v>24</v>
      </c>
      <c r="I86" s="39">
        <f>SUM(I81:I85)</f>
        <v>24</v>
      </c>
      <c r="J86" s="39">
        <f>SUM(J81:J85)</f>
        <v>24</v>
      </c>
      <c r="K86" s="39">
        <f>SUM(K81:K85)</f>
        <v>24</v>
      </c>
      <c r="L86" s="13"/>
      <c r="M86" s="37"/>
      <c r="N86" s="37"/>
      <c r="O86" s="37"/>
      <c r="P86" s="2"/>
    </row>
    <row r="87" spans="2:16" x14ac:dyDescent="0.3">
      <c r="B87" s="2"/>
      <c r="C87" s="96" t="s">
        <v>29</v>
      </c>
      <c r="D87" s="96"/>
      <c r="E87" s="96"/>
      <c r="F87" s="40"/>
      <c r="G87" s="40"/>
      <c r="H87" s="41">
        <f>H81/E9</f>
        <v>6</v>
      </c>
      <c r="I87" s="42">
        <f>ROUND(H87,0)</f>
        <v>6</v>
      </c>
      <c r="J87" s="42">
        <f>I87</f>
        <v>6</v>
      </c>
      <c r="K87" s="42">
        <f>J87</f>
        <v>6</v>
      </c>
      <c r="L87" s="40"/>
      <c r="M87" s="40"/>
      <c r="N87" s="40"/>
      <c r="O87" s="40"/>
      <c r="P87" s="2"/>
    </row>
    <row r="88" spans="2:16" x14ac:dyDescent="0.3">
      <c r="B88" s="2"/>
      <c r="E88" s="2"/>
      <c r="F88" s="2"/>
      <c r="G88" s="2"/>
      <c r="H88" s="2"/>
      <c r="I88" s="2"/>
      <c r="J88" s="2"/>
      <c r="K88" s="2"/>
      <c r="L88" s="2"/>
      <c r="M88" s="2"/>
      <c r="N88" s="2"/>
      <c r="O88" s="2"/>
      <c r="P88" s="2"/>
    </row>
    <row r="89" spans="2:16" x14ac:dyDescent="0.3">
      <c r="B89" s="2"/>
      <c r="E89" s="2"/>
      <c r="F89" s="2"/>
      <c r="G89" s="2"/>
      <c r="H89" s="2"/>
      <c r="I89" s="2"/>
      <c r="J89" s="2"/>
      <c r="K89" s="2"/>
      <c r="L89" s="2"/>
      <c r="M89" s="2"/>
      <c r="N89" s="2"/>
      <c r="O89" s="2"/>
      <c r="P89" s="2"/>
    </row>
    <row r="90" spans="2:16" x14ac:dyDescent="0.3">
      <c r="B90" s="2"/>
      <c r="E90" s="2"/>
      <c r="F90" s="2"/>
      <c r="G90" s="2"/>
      <c r="H90" s="2"/>
      <c r="I90" s="2"/>
      <c r="J90" s="2"/>
      <c r="K90" s="2"/>
      <c r="L90" s="2"/>
      <c r="M90" s="2"/>
      <c r="N90" s="2"/>
      <c r="O90" s="2"/>
      <c r="P90" s="2"/>
    </row>
    <row r="91" spans="2:16" x14ac:dyDescent="0.3">
      <c r="B91" s="2"/>
      <c r="E91" s="2"/>
      <c r="F91" s="2"/>
      <c r="G91" s="2"/>
      <c r="H91" s="2"/>
      <c r="I91" s="2"/>
      <c r="J91" s="2"/>
      <c r="K91" s="2"/>
      <c r="L91" s="2"/>
      <c r="M91" s="2"/>
      <c r="N91" s="2"/>
      <c r="O91" s="2"/>
      <c r="P91" s="2"/>
    </row>
    <row r="92" spans="2:16" x14ac:dyDescent="0.3">
      <c r="B92" s="2"/>
      <c r="E92" s="2"/>
      <c r="F92" s="2"/>
      <c r="G92" s="2"/>
      <c r="H92" s="2"/>
      <c r="I92" s="2"/>
      <c r="J92" s="2"/>
      <c r="K92" s="2"/>
      <c r="L92" s="2"/>
      <c r="M92" s="2"/>
      <c r="N92" s="2"/>
      <c r="O92" s="2"/>
      <c r="P92" s="2"/>
    </row>
    <row r="93" spans="2:16" x14ac:dyDescent="0.3">
      <c r="B93" s="2"/>
      <c r="E93" s="2"/>
      <c r="F93" s="2"/>
      <c r="G93" s="2"/>
      <c r="H93" s="2"/>
      <c r="I93" s="2"/>
      <c r="J93" s="2"/>
      <c r="K93" s="2"/>
      <c r="L93" s="2"/>
      <c r="M93" s="2"/>
      <c r="N93" s="2"/>
      <c r="O93" s="2"/>
      <c r="P93" s="2"/>
    </row>
    <row r="94" spans="2:16" x14ac:dyDescent="0.3">
      <c r="B94" s="2"/>
      <c r="E94" s="2"/>
      <c r="F94" s="2"/>
      <c r="G94" s="2"/>
      <c r="H94" s="2"/>
      <c r="I94" s="2"/>
      <c r="J94" s="2"/>
      <c r="K94" s="2"/>
      <c r="L94" s="2"/>
      <c r="M94" s="2"/>
      <c r="N94" s="2"/>
      <c r="O94" s="2"/>
      <c r="P94" s="2"/>
    </row>
    <row r="95" spans="2:16" x14ac:dyDescent="0.3">
      <c r="B95" s="2"/>
      <c r="E95" s="2"/>
      <c r="F95" s="2"/>
      <c r="G95" s="2"/>
      <c r="H95" s="2"/>
      <c r="I95" s="2"/>
      <c r="J95" s="2"/>
      <c r="K95" s="2"/>
      <c r="L95" s="2"/>
      <c r="M95" s="2"/>
      <c r="N95" s="2"/>
      <c r="O95" s="2"/>
      <c r="P95" s="2"/>
    </row>
    <row r="96" spans="2:16" x14ac:dyDescent="0.3">
      <c r="B96" s="2"/>
      <c r="E96" s="2"/>
      <c r="F96" s="2"/>
      <c r="G96" s="2"/>
      <c r="H96" s="2"/>
      <c r="I96" s="2"/>
      <c r="J96" s="2"/>
      <c r="K96" s="2"/>
      <c r="L96" s="2"/>
      <c r="M96" s="2"/>
      <c r="N96" s="2"/>
      <c r="O96" s="2"/>
      <c r="P96" s="2"/>
    </row>
    <row r="97" spans="2:16" x14ac:dyDescent="0.3">
      <c r="B97" s="2"/>
      <c r="E97" s="2"/>
      <c r="F97" s="2"/>
      <c r="G97" s="2"/>
      <c r="H97" s="2"/>
      <c r="I97" s="2"/>
      <c r="J97" s="2"/>
      <c r="K97" s="2"/>
      <c r="L97" s="2"/>
      <c r="M97" s="2"/>
      <c r="N97" s="2"/>
      <c r="O97" s="2"/>
      <c r="P97" s="2"/>
    </row>
    <row r="98" spans="2:16" x14ac:dyDescent="0.3">
      <c r="B98" s="2"/>
      <c r="E98" s="2"/>
      <c r="F98" s="2"/>
      <c r="G98" s="2"/>
      <c r="H98" s="2"/>
      <c r="I98" s="2"/>
      <c r="J98" s="2"/>
      <c r="K98" s="2"/>
      <c r="L98" s="2"/>
      <c r="M98" s="2"/>
      <c r="N98" s="2"/>
      <c r="O98" s="2"/>
      <c r="P98" s="2"/>
    </row>
    <row r="99" spans="2:16" x14ac:dyDescent="0.3">
      <c r="B99" s="2"/>
      <c r="E99" s="2"/>
      <c r="F99" s="2"/>
      <c r="G99" s="2"/>
      <c r="H99" s="2"/>
      <c r="I99" s="2"/>
      <c r="J99" s="2"/>
      <c r="K99" s="2"/>
      <c r="L99" s="2"/>
      <c r="M99" s="2"/>
      <c r="N99" s="2"/>
      <c r="O99" s="2"/>
      <c r="P99" s="2"/>
    </row>
  </sheetData>
  <sheetProtection algorithmName="SHA-512" hashValue="ynuL7Y6/0ph3pwGqnghp+2VUPGdUKT35GSMLxXZZkPlckUxnIFmCZi+IzHbz0AJUA99DCt/gPiNu9wHdjdFBZA==" saltValue="A04yWoZsAJ78aclgLCSdNg==" spinCount="100000" sheet="1" objects="1" scenarios="1"/>
  <mergeCells count="50">
    <mergeCell ref="B1:M1"/>
    <mergeCell ref="B2:J2"/>
    <mergeCell ref="B3:M3"/>
    <mergeCell ref="H8:M8"/>
    <mergeCell ref="G5:M5"/>
    <mergeCell ref="B7:E7"/>
    <mergeCell ref="B8:D8"/>
    <mergeCell ref="B5:E5"/>
    <mergeCell ref="C85:E85"/>
    <mergeCell ref="C86:E86"/>
    <mergeCell ref="C87:E87"/>
    <mergeCell ref="C81:E81"/>
    <mergeCell ref="C82:E82"/>
    <mergeCell ref="C83:E83"/>
    <mergeCell ref="C84:E84"/>
    <mergeCell ref="O7:T8"/>
    <mergeCell ref="H7:M7"/>
    <mergeCell ref="B6:M6"/>
    <mergeCell ref="B65:J65"/>
    <mergeCell ref="C27:L27"/>
    <mergeCell ref="C26:M26"/>
    <mergeCell ref="B28:M29"/>
    <mergeCell ref="B32:M35"/>
    <mergeCell ref="B30:M30"/>
    <mergeCell ref="B9:D9"/>
    <mergeCell ref="C24:M24"/>
    <mergeCell ref="B25:M25"/>
    <mergeCell ref="B15:C15"/>
    <mergeCell ref="O15:U16"/>
    <mergeCell ref="B21:M21"/>
    <mergeCell ref="C23:M23"/>
    <mergeCell ref="B11:D11"/>
    <mergeCell ref="G11:M11"/>
    <mergeCell ref="P10:V11"/>
    <mergeCell ref="G12:M15"/>
    <mergeCell ref="G9:M10"/>
    <mergeCell ref="B10:E10"/>
    <mergeCell ref="B12:C12"/>
    <mergeCell ref="B13:C13"/>
    <mergeCell ref="B14:C14"/>
    <mergeCell ref="B16:C16"/>
    <mergeCell ref="B17:C17"/>
    <mergeCell ref="B18:C18"/>
    <mergeCell ref="H20:M20"/>
    <mergeCell ref="G16:M17"/>
    <mergeCell ref="P18:V18"/>
    <mergeCell ref="G18:M19"/>
    <mergeCell ref="B20:E20"/>
    <mergeCell ref="B19:D19"/>
    <mergeCell ref="C22:M22"/>
  </mergeCells>
  <pageMargins left="0.43307086614173229" right="0.23622047244094491" top="0.74803149606299213" bottom="0.74803149606299213" header="0.31496062992125984" footer="0.31496062992125984"/>
  <pageSetup paperSize="9" orientation="portrait" horizontalDpi="4294967293" verticalDpi="0" r:id="rId1"/>
  <ignoredErrors>
    <ignoredError sqref="I86:J8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cp:lastModifiedBy>
  <cp:lastPrinted>2020-06-22T18:52:09Z</cp:lastPrinted>
  <dcterms:created xsi:type="dcterms:W3CDTF">2020-01-28T11:24:11Z</dcterms:created>
  <dcterms:modified xsi:type="dcterms:W3CDTF">2020-10-04T15:38:18Z</dcterms:modified>
</cp:coreProperties>
</file>