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esoakshott/Desktop/Companion 7ed website/Excel datafiles/Chapter 5/"/>
    </mc:Choice>
  </mc:AlternateContent>
  <xr:revisionPtr revIDLastSave="0" documentId="13_ncr:1_{DD8C20AC-E100-A646-B6F0-568DD985F813}" xr6:coauthVersionLast="45" xr6:coauthVersionMax="45" xr10:uidLastSave="{00000000-0000-0000-0000-000000000000}"/>
  <bookViews>
    <workbookView xWindow="240" yWindow="460" windowWidth="14160" windowHeight="6800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3" i="2"/>
  <c r="D3" i="2" s="1"/>
  <c r="D4" i="2" s="1"/>
  <c r="B21" i="1"/>
  <c r="D5" i="2" l="1"/>
  <c r="D6" i="2" s="1"/>
  <c r="D7" i="2" s="1"/>
  <c r="D8" i="2" s="1"/>
  <c r="D9" i="2" s="1"/>
  <c r="D10" i="2" s="1"/>
</calcChain>
</file>

<file path=xl/sharedStrings.xml><?xml version="1.0" encoding="utf-8"?>
<sst xmlns="http://schemas.openxmlformats.org/spreadsheetml/2006/main" count="40" uniqueCount="30">
  <si>
    <t>DC7102EWla - Distance travelled to work by sex by age</t>
  </si>
  <si>
    <t>ONS Crown Copyright Reserved [from Nomis on 09 February 2015]</t>
  </si>
  <si>
    <t>geography</t>
  </si>
  <si>
    <t>England and Wales</t>
  </si>
  <si>
    <t>age</t>
  </si>
  <si>
    <t>All categories: Age 16 and over</t>
  </si>
  <si>
    <t>time</t>
  </si>
  <si>
    <t>Sex</t>
  </si>
  <si>
    <t>All persons</t>
  </si>
  <si>
    <t>Males</t>
  </si>
  <si>
    <t>Females</t>
  </si>
  <si>
    <t>Distance travelled to work</t>
  </si>
  <si>
    <t>All categories: Distance travelled to work</t>
  </si>
  <si>
    <t>Less than 2km</t>
  </si>
  <si>
    <t>2km to less than 5km</t>
  </si>
  <si>
    <t>5km to less than 10km</t>
  </si>
  <si>
    <t>10km to less than 20km</t>
  </si>
  <si>
    <t>20km to less than 30km</t>
  </si>
  <si>
    <t>30km to less than 40km</t>
  </si>
  <si>
    <t>40km to less than 60km</t>
  </si>
  <si>
    <t>60km and over</t>
  </si>
  <si>
    <t>Work mainly at or from home</t>
  </si>
  <si>
    <t>Other</t>
  </si>
  <si>
    <t>Total</t>
  </si>
  <si>
    <t>Description</t>
  </si>
  <si>
    <t>Count</t>
  </si>
  <si>
    <t>Percentage</t>
  </si>
  <si>
    <t>cumulative percentage</t>
  </si>
  <si>
    <t>Upper class boundary</t>
  </si>
  <si>
    <t>Activity 5.22 Chapter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</si>
</sst>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1" applyFont="1" applyAlignment="1">
      <alignment horizontal="left" vertical="center"/>
    </xf>
    <xf numFmtId="0" fontId="3" fillId="0" borderId="0" xfId="2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3" applyFont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3" fillId="0" borderId="0" xfId="4" applyAlignment="1">
      <alignment horizontal="left" vertical="center"/>
    </xf>
    <xf numFmtId="3" fontId="0" fillId="0" borderId="0" xfId="0" applyNumberFormat="1" applyAlignment="1">
      <alignment horizontal="right" vertical="center"/>
    </xf>
    <xf numFmtId="10" fontId="0" fillId="0" borderId="0" xfId="0" applyNumberForma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10" fontId="0" fillId="0" borderId="1" xfId="0" applyNumberFormat="1" applyBorder="1"/>
    <xf numFmtId="0" fontId="0" fillId="0" borderId="0" xfId="0"/>
    <xf numFmtId="0" fontId="2" fillId="0" borderId="0" xfId="3" applyFont="1" applyAlignment="1">
      <alignment horizontal="center" vertical="center" wrapText="1"/>
    </xf>
    <xf numFmtId="0" fontId="0" fillId="0" borderId="0" xfId="0"/>
  </cellXfs>
  <cellStyles count="8">
    <cellStyle name="Data_Total" xfId="6" xr:uid="{00000000-0005-0000-0000-000000000000}"/>
    <cellStyle name="Headings" xfId="3" xr:uid="{00000000-0005-0000-0000-000001000000}"/>
    <cellStyle name="Normal" xfId="0" builtinId="0"/>
    <cellStyle name="Row_CategoryHeadings" xfId="5" xr:uid="{00000000-0005-0000-0000-000003000000}"/>
    <cellStyle name="Row_Headings" xfId="4" xr:uid="{00000000-0005-0000-0000-000004000000}"/>
    <cellStyle name="Source" xfId="2" xr:uid="{00000000-0005-0000-0000-000005000000}"/>
    <cellStyle name="Table_Name" xfId="1" xr:uid="{00000000-0005-0000-0000-000006000000}"/>
    <cellStyle name="Warnings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Bar chart of distance to work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Sheet1!$A$3:$A$10</c:f>
              <c:strCache>
                <c:ptCount val="8"/>
                <c:pt idx="0">
                  <c:v>Less than 2km</c:v>
                </c:pt>
                <c:pt idx="1">
                  <c:v>2km to less than 5km</c:v>
                </c:pt>
                <c:pt idx="2">
                  <c:v>5km to less than 10km</c:v>
                </c:pt>
                <c:pt idx="3">
                  <c:v>10km to less than 20km</c:v>
                </c:pt>
                <c:pt idx="4">
                  <c:v>20km to less than 30km</c:v>
                </c:pt>
                <c:pt idx="5">
                  <c:v>30km to less than 40km</c:v>
                </c:pt>
                <c:pt idx="6">
                  <c:v>40km to less than 60km</c:v>
                </c:pt>
                <c:pt idx="7">
                  <c:v>60km and over</c:v>
                </c:pt>
              </c:strCache>
            </c:strRef>
          </c:cat>
          <c:val>
            <c:numRef>
              <c:f>Sheet1!$C$3:$C$10</c:f>
              <c:numCache>
                <c:formatCode>0.00%</c:formatCode>
                <c:ptCount val="8"/>
                <c:pt idx="0">
                  <c:v>0.2043877817948753</c:v>
                </c:pt>
                <c:pt idx="1">
                  <c:v>0.224949661861157</c:v>
                </c:pt>
                <c:pt idx="2">
                  <c:v>0.2130187206389717</c:v>
                </c:pt>
                <c:pt idx="3">
                  <c:v>0.18851359978241641</c:v>
                </c:pt>
                <c:pt idx="4">
                  <c:v>7.0950997746818498E-2</c:v>
                </c:pt>
                <c:pt idx="5">
                  <c:v>3.1522006903846017E-2</c:v>
                </c:pt>
                <c:pt idx="6">
                  <c:v>2.8549118733360593E-2</c:v>
                </c:pt>
                <c:pt idx="7">
                  <c:v>3.8108112538554478E-2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1-4947-93B2-44CF10DB2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375200"/>
        <c:axId val="254743656"/>
      </c:barChart>
      <c:catAx>
        <c:axId val="19537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743656"/>
        <c:crosses val="autoZero"/>
        <c:auto val="1"/>
        <c:lblAlgn val="ctr"/>
        <c:lblOffset val="100"/>
        <c:noMultiLvlLbl val="0"/>
      </c:catAx>
      <c:valAx>
        <c:axId val="254743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75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Ogive</a:t>
            </a:r>
            <a:r>
              <a:rPr lang="en-GB" baseline="0"/>
              <a:t> of distance to work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Sheet1!$E$3:$E$9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60</c:v>
                </c:pt>
              </c:numCache>
            </c:numRef>
          </c:xVal>
          <c:yVal>
            <c:numRef>
              <c:f>Sheet1!$D$3:$D$9</c:f>
              <c:numCache>
                <c:formatCode>0.00%</c:formatCode>
                <c:ptCount val="7"/>
                <c:pt idx="0">
                  <c:v>0.2043877817948753</c:v>
                </c:pt>
                <c:pt idx="1">
                  <c:v>0.42933744365603232</c:v>
                </c:pt>
                <c:pt idx="2">
                  <c:v>0.64235616429500397</c:v>
                </c:pt>
                <c:pt idx="3">
                  <c:v>0.83086976407742041</c:v>
                </c:pt>
                <c:pt idx="4">
                  <c:v>0.90182076182423887</c:v>
                </c:pt>
                <c:pt idx="5">
                  <c:v>0.93334276872808486</c:v>
                </c:pt>
                <c:pt idx="6">
                  <c:v>0.96189188746144549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9-0F44-8E8A-8158D04F3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749928"/>
        <c:axId val="254742872"/>
      </c:scatterChart>
      <c:valAx>
        <c:axId val="254749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Distance (km)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742872"/>
        <c:crosses val="autoZero"/>
        <c:crossBetween val="midCat"/>
        <c:majorUnit val="5"/>
        <c:minorUnit val="1"/>
      </c:valAx>
      <c:valAx>
        <c:axId val="25474287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Percentage</a:t>
                </a:r>
              </a:p>
            </c:rich>
          </c:tx>
          <c:layout>
            <c:manualLayout>
              <c:xMode val="edge"/>
              <c:yMode val="edge"/>
              <c:x val="2.0468556965659458E-2"/>
              <c:y val="0.43979797538040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749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95250</xdr:rowOff>
    </xdr:from>
    <xdr:to>
      <xdr:col>6</xdr:col>
      <xdr:colOff>66675</xdr:colOff>
      <xdr:row>29</xdr:row>
      <xdr:rowOff>95250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90487</xdr:colOff>
      <xdr:row>12</xdr:row>
      <xdr:rowOff>128587</xdr:rowOff>
    </xdr:from>
    <xdr:to>
      <xdr:col>13</xdr:col>
      <xdr:colOff>395287</xdr:colOff>
      <xdr:row>29</xdr:row>
      <xdr:rowOff>119062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228600</xdr:colOff>
      <xdr:row>20</xdr:row>
      <xdr:rowOff>123825</xdr:rowOff>
    </xdr:from>
    <xdr:to>
      <xdr:col>7</xdr:col>
      <xdr:colOff>600075</xdr:colOff>
      <xdr:row>20</xdr:row>
      <xdr:rowOff>123825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>
          <a:off x="5934075" y="3333750"/>
          <a:ext cx="3714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581025</xdr:colOff>
      <xdr:row>20</xdr:row>
      <xdr:rowOff>123825</xdr:rowOff>
    </xdr:from>
    <xdr:to>
      <xdr:col>7</xdr:col>
      <xdr:colOff>581025</xdr:colOff>
      <xdr:row>26</xdr:row>
      <xdr:rowOff>38100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6286500" y="3333750"/>
          <a:ext cx="0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0.16146</cdr:x>
      <cdr:y>0.62326</cdr:y>
    </cdr:from>
    <cdr:to>
      <cdr:x>0.19479</cdr:x>
      <cdr:y>0.62326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C16EAFD0-9FE4-0A44-91F2-264B7CB350B1}"/>
            </a:ext>
          </a:extLst>
        </cdr:cNvPr>
        <cdr:cNvCxnSpPr/>
      </cdr:nvCxnSpPr>
      <cdr:spPr>
        <a:xfrm xmlns:a="http://schemas.openxmlformats.org/drawingml/2006/main">
          <a:off x="738188" y="1709738"/>
          <a:ext cx="152400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0.19063</cdr:x>
      <cdr:y>0.62326</cdr:y>
    </cdr:from>
    <cdr:to>
      <cdr:x>0.19063</cdr:x>
      <cdr:y>0.78299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2D0D714D-585D-A34F-9B89-E8B132BDF813}"/>
            </a:ext>
          </a:extLst>
        </cdr:cNvPr>
        <cdr:cNvCxnSpPr/>
      </cdr:nvCxnSpPr>
      <cdr:spPr>
        <a:xfrm xmlns:a="http://schemas.openxmlformats.org/drawingml/2006/main">
          <a:off x="871538" y="1709738"/>
          <a:ext cx="0" cy="4381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0.16146</cdr:x>
      <cdr:y>0.32118</cdr:y>
    </cdr:from>
    <cdr:to>
      <cdr:x>0.34063</cdr:x>
      <cdr:y>0.32118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F73D88E7-E075-3640-9641-69D7C1687DBF}"/>
            </a:ext>
          </a:extLst>
        </cdr:cNvPr>
        <cdr:cNvCxnSpPr/>
      </cdr:nvCxnSpPr>
      <cdr:spPr>
        <a:xfrm xmlns:a="http://schemas.openxmlformats.org/drawingml/2006/main">
          <a:off x="738188" y="881063"/>
          <a:ext cx="819150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0.33646</cdr:x>
      <cdr:y>0.32813</cdr:y>
    </cdr:from>
    <cdr:to>
      <cdr:x>0.33646</cdr:x>
      <cdr:y>0.78993</cdr:y>
    </cdr:to>
    <cdr:cxnSp macro="">
      <cdr:nvCxnSpPr>
        <cdr:cNvPr id="9" name="Straight Arrow Connector 8">
          <a:extLst xmlns:a="http://schemas.openxmlformats.org/drawingml/2006/main">
            <a:ext uri="{FF2B5EF4-FFF2-40B4-BE49-F238E27FC236}">
              <a16:creationId xmlns:a16="http://schemas.microsoft.com/office/drawing/2014/main" id="{304804C4-AA9C-4144-A364-FEA01E92D296}"/>
            </a:ext>
          </a:extLst>
        </cdr:cNvPr>
        <cdr:cNvCxnSpPr/>
      </cdr:nvCxnSpPr>
      <cdr:spPr>
        <a:xfrm xmlns:a="http://schemas.openxmlformats.org/drawingml/2006/main">
          <a:off x="1538288" y="900113"/>
          <a:ext cx="0" cy="12668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A2" sqref="A2"/>
    </sheetView>
  </sheetViews>
  <sheetFormatPr baseColWidth="10" defaultColWidth="8.83203125" defaultRowHeight="13"/>
  <cols>
    <col min="1" max="1" width="39.5" customWidth="1"/>
    <col min="2" max="4" width="15" customWidth="1"/>
    <col min="5" max="256" width="9.5" customWidth="1"/>
  </cols>
  <sheetData>
    <row r="1" spans="1:4" s="13" customFormat="1">
      <c r="A1" s="13" t="s">
        <v>29</v>
      </c>
    </row>
    <row r="2" spans="1:4" ht="16">
      <c r="A2" s="1" t="s">
        <v>0</v>
      </c>
    </row>
    <row r="3" spans="1:4">
      <c r="A3" s="2" t="s">
        <v>1</v>
      </c>
    </row>
    <row r="5" spans="1:4">
      <c r="A5" s="3" t="s">
        <v>2</v>
      </c>
      <c r="B5" s="3" t="s">
        <v>3</v>
      </c>
    </row>
    <row r="6" spans="1:4">
      <c r="A6" s="3" t="s">
        <v>4</v>
      </c>
      <c r="B6" s="3" t="s">
        <v>5</v>
      </c>
    </row>
    <row r="7" spans="1:4">
      <c r="A7" s="3" t="s">
        <v>6</v>
      </c>
      <c r="B7" s="3">
        <v>2011</v>
      </c>
    </row>
    <row r="9" spans="1:4" ht="12.5" customHeight="1">
      <c r="B9" s="14" t="s">
        <v>7</v>
      </c>
      <c r="C9" s="15"/>
      <c r="D9" s="15"/>
    </row>
    <row r="10" spans="1:4" ht="22" customHeight="1">
      <c r="A10" s="5" t="s">
        <v>11</v>
      </c>
      <c r="B10" s="4" t="s">
        <v>8</v>
      </c>
      <c r="C10" s="4" t="s">
        <v>9</v>
      </c>
      <c r="D10" s="4" t="s">
        <v>10</v>
      </c>
    </row>
    <row r="11" spans="1:4">
      <c r="A11" s="6" t="s">
        <v>12</v>
      </c>
      <c r="B11" s="7">
        <v>26681568</v>
      </c>
      <c r="C11" s="7">
        <v>14116119</v>
      </c>
      <c r="D11" s="7">
        <v>12565449</v>
      </c>
    </row>
    <row r="12" spans="1:4">
      <c r="A12" s="6"/>
      <c r="B12" s="7"/>
      <c r="C12" s="7"/>
      <c r="D12" s="7"/>
    </row>
    <row r="13" spans="1:4">
      <c r="A13" s="6" t="s">
        <v>13</v>
      </c>
      <c r="B13" s="7">
        <v>4426231</v>
      </c>
      <c r="C13" s="7">
        <v>1800392</v>
      </c>
      <c r="D13" s="7">
        <v>2625839</v>
      </c>
    </row>
    <row r="14" spans="1:4">
      <c r="A14" s="6" t="s">
        <v>14</v>
      </c>
      <c r="B14" s="7">
        <v>4871520</v>
      </c>
      <c r="C14" s="7">
        <v>2210463</v>
      </c>
      <c r="D14" s="7">
        <v>2661057</v>
      </c>
    </row>
    <row r="15" spans="1:4">
      <c r="A15" s="6" t="s">
        <v>15</v>
      </c>
      <c r="B15" s="7">
        <v>4613143</v>
      </c>
      <c r="C15" s="7">
        <v>2245307</v>
      </c>
      <c r="D15" s="7">
        <v>2367836</v>
      </c>
    </row>
    <row r="16" spans="1:4">
      <c r="A16" s="6" t="s">
        <v>16</v>
      </c>
      <c r="B16" s="7">
        <v>4082459</v>
      </c>
      <c r="C16" s="7">
        <v>2180673</v>
      </c>
      <c r="D16" s="7">
        <v>1901786</v>
      </c>
    </row>
    <row r="17" spans="1:4">
      <c r="A17" s="6" t="s">
        <v>17</v>
      </c>
      <c r="B17" s="7">
        <v>1536518</v>
      </c>
      <c r="C17" s="7">
        <v>900105</v>
      </c>
      <c r="D17" s="7">
        <v>636413</v>
      </c>
    </row>
    <row r="18" spans="1:4">
      <c r="A18" s="6" t="s">
        <v>18</v>
      </c>
      <c r="B18" s="7">
        <v>682642</v>
      </c>
      <c r="C18" s="7">
        <v>431870</v>
      </c>
      <c r="D18" s="7">
        <v>250772</v>
      </c>
    </row>
    <row r="19" spans="1:4">
      <c r="A19" s="6" t="s">
        <v>19</v>
      </c>
      <c r="B19" s="7">
        <v>618261</v>
      </c>
      <c r="C19" s="7">
        <v>412696</v>
      </c>
      <c r="D19" s="7">
        <v>205565</v>
      </c>
    </row>
    <row r="20" spans="1:4">
      <c r="A20" s="6" t="s">
        <v>20</v>
      </c>
      <c r="B20" s="7">
        <v>825271</v>
      </c>
      <c r="C20" s="7">
        <v>565205</v>
      </c>
      <c r="D20" s="7">
        <v>260066</v>
      </c>
    </row>
    <row r="21" spans="1:4">
      <c r="A21" s="6" t="s">
        <v>23</v>
      </c>
      <c r="B21" s="7">
        <f>SUM(B13:B20)</f>
        <v>21656045</v>
      </c>
      <c r="C21" s="7"/>
      <c r="D21" s="7"/>
    </row>
    <row r="22" spans="1:4">
      <c r="A22" s="6" t="s">
        <v>21</v>
      </c>
      <c r="B22" s="7">
        <v>2778019</v>
      </c>
      <c r="C22" s="7">
        <v>1648359</v>
      </c>
      <c r="D22" s="7">
        <v>1129660</v>
      </c>
    </row>
    <row r="23" spans="1:4">
      <c r="A23" s="6" t="s">
        <v>22</v>
      </c>
      <c r="B23" s="7">
        <v>2247504</v>
      </c>
      <c r="C23" s="7">
        <v>1721049</v>
      </c>
      <c r="D23" s="7">
        <v>526455</v>
      </c>
    </row>
  </sheetData>
  <mergeCells count="1">
    <mergeCell ref="B9:D9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>
      <selection activeCell="B1" sqref="A1:XFD1"/>
    </sheetView>
  </sheetViews>
  <sheetFormatPr baseColWidth="10" defaultColWidth="8.83203125" defaultRowHeight="13"/>
  <cols>
    <col min="1" max="1" width="24.33203125" customWidth="1"/>
    <col min="3" max="3" width="10.5" customWidth="1"/>
    <col min="4" max="4" width="10.83203125" customWidth="1"/>
    <col min="5" max="5" width="12.5" customWidth="1"/>
  </cols>
  <sheetData>
    <row r="1" spans="1:5" s="13" customFormat="1">
      <c r="A1" s="13" t="s">
        <v>29</v>
      </c>
    </row>
    <row r="2" spans="1:5" ht="23.25" customHeight="1">
      <c r="A2" s="9" t="s">
        <v>24</v>
      </c>
      <c r="B2" s="9" t="s">
        <v>25</v>
      </c>
      <c r="C2" s="9" t="s">
        <v>26</v>
      </c>
      <c r="D2" s="10" t="s">
        <v>27</v>
      </c>
      <c r="E2" s="10" t="s">
        <v>28</v>
      </c>
    </row>
    <row r="3" spans="1:5">
      <c r="A3" s="11" t="s">
        <v>13</v>
      </c>
      <c r="B3" s="11">
        <v>4426231</v>
      </c>
      <c r="C3" s="12">
        <f>B3/$B$11</f>
        <v>0.2043877817948753</v>
      </c>
      <c r="D3" s="12">
        <f>C3</f>
        <v>0.2043877817948753</v>
      </c>
      <c r="E3" s="11">
        <v>2</v>
      </c>
    </row>
    <row r="4" spans="1:5">
      <c r="A4" s="9" t="s">
        <v>14</v>
      </c>
      <c r="B4" s="11">
        <v>4871520</v>
      </c>
      <c r="C4" s="12">
        <f t="shared" ref="C4:C10" si="0">B4/$B$11</f>
        <v>0.224949661861157</v>
      </c>
      <c r="D4" s="12">
        <f>C4+D3</f>
        <v>0.42933744365603232</v>
      </c>
      <c r="E4" s="11">
        <v>5</v>
      </c>
    </row>
    <row r="5" spans="1:5">
      <c r="A5" s="11" t="s">
        <v>15</v>
      </c>
      <c r="B5" s="11">
        <v>4613143</v>
      </c>
      <c r="C5" s="12">
        <f t="shared" si="0"/>
        <v>0.2130187206389717</v>
      </c>
      <c r="D5" s="12">
        <f t="shared" ref="D5:D10" si="1">C5+D4</f>
        <v>0.64235616429500397</v>
      </c>
      <c r="E5" s="11">
        <v>10</v>
      </c>
    </row>
    <row r="6" spans="1:5">
      <c r="A6" s="11" t="s">
        <v>16</v>
      </c>
      <c r="B6" s="11">
        <v>4082459</v>
      </c>
      <c r="C6" s="12">
        <f t="shared" si="0"/>
        <v>0.18851359978241641</v>
      </c>
      <c r="D6" s="12">
        <f t="shared" si="1"/>
        <v>0.83086976407742041</v>
      </c>
      <c r="E6" s="11">
        <v>20</v>
      </c>
    </row>
    <row r="7" spans="1:5">
      <c r="A7" s="11" t="s">
        <v>17</v>
      </c>
      <c r="B7" s="11">
        <v>1536518</v>
      </c>
      <c r="C7" s="12">
        <f t="shared" si="0"/>
        <v>7.0950997746818498E-2</v>
      </c>
      <c r="D7" s="12">
        <f t="shared" si="1"/>
        <v>0.90182076182423887</v>
      </c>
      <c r="E7" s="11">
        <v>30</v>
      </c>
    </row>
    <row r="8" spans="1:5">
      <c r="A8" s="11" t="s">
        <v>18</v>
      </c>
      <c r="B8" s="11">
        <v>682642</v>
      </c>
      <c r="C8" s="12">
        <f t="shared" si="0"/>
        <v>3.1522006903846017E-2</v>
      </c>
      <c r="D8" s="12">
        <f t="shared" si="1"/>
        <v>0.93334276872808486</v>
      </c>
      <c r="E8" s="11">
        <v>40</v>
      </c>
    </row>
    <row r="9" spans="1:5">
      <c r="A9" s="11" t="s">
        <v>19</v>
      </c>
      <c r="B9" s="11">
        <v>618261</v>
      </c>
      <c r="C9" s="12">
        <f t="shared" si="0"/>
        <v>2.8549118733360593E-2</v>
      </c>
      <c r="D9" s="12">
        <f t="shared" si="1"/>
        <v>0.96189188746144549</v>
      </c>
      <c r="E9" s="11">
        <v>60</v>
      </c>
    </row>
    <row r="10" spans="1:5">
      <c r="A10" s="11" t="s">
        <v>20</v>
      </c>
      <c r="B10" s="11">
        <v>825271</v>
      </c>
      <c r="C10" s="12">
        <f t="shared" si="0"/>
        <v>3.8108112538554478E-2</v>
      </c>
      <c r="D10" s="12">
        <f t="shared" si="1"/>
        <v>1</v>
      </c>
      <c r="E10" s="11"/>
    </row>
    <row r="11" spans="1:5">
      <c r="A11" t="s">
        <v>23</v>
      </c>
      <c r="B11">
        <v>21656045</v>
      </c>
      <c r="C11" s="8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Nomis - Office for National Statistics</dc:creator>
  <cp:lastModifiedBy>les oakshott</cp:lastModifiedBy>
  <dcterms:created xsi:type="dcterms:W3CDTF">2015-02-09T12:15:25Z</dcterms:created>
  <dcterms:modified xsi:type="dcterms:W3CDTF">2019-11-05T10:58:28Z</dcterms:modified>
</cp:coreProperties>
</file>