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11/"/>
    </mc:Choice>
  </mc:AlternateContent>
  <xr:revisionPtr revIDLastSave="0" documentId="13_ncr:1_{1FB17492-E64C-8742-829B-551411A7A002}" xr6:coauthVersionLast="45" xr6:coauthVersionMax="45" xr10:uidLastSave="{00000000-0000-0000-0000-000000000000}"/>
  <bookViews>
    <workbookView xWindow="360" yWindow="460" windowWidth="16140" windowHeight="109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7" i="1" s="1"/>
  <c r="F8" i="1" s="1"/>
  <c r="D14" i="1"/>
  <c r="F15" i="1" s="1"/>
  <c r="F32" i="1"/>
  <c r="F34" i="1" s="1"/>
  <c r="E29" i="1" s="1"/>
  <c r="C30" i="1" s="1"/>
  <c r="E48" i="1"/>
  <c r="F50" i="1"/>
  <c r="D12" i="1" l="1"/>
  <c r="F11" i="1" s="1"/>
  <c r="F4" i="1"/>
  <c r="K6" i="1" l="1"/>
  <c r="K9" i="1" s="1"/>
  <c r="K10" i="1" s="1"/>
  <c r="D20" i="1"/>
  <c r="D23" i="1" s="1"/>
  <c r="K7" i="1"/>
  <c r="K11" i="1" s="1"/>
  <c r="H17" i="1" l="1"/>
  <c r="K12" i="1"/>
  <c r="H25" i="1"/>
  <c r="H19" i="1"/>
  <c r="G17" i="1" s="1"/>
  <c r="E18" i="1" s="1"/>
  <c r="H26" i="1" l="1"/>
  <c r="G23" i="1" s="1"/>
  <c r="E23" i="1" s="1"/>
  <c r="B21" i="1" s="1"/>
  <c r="G43" i="1" l="1"/>
  <c r="D44" i="1" s="1"/>
  <c r="A24" i="1"/>
  <c r="B39" i="1" s="1"/>
</calcChain>
</file>

<file path=xl/sharedStrings.xml><?xml version="1.0" encoding="utf-8"?>
<sst xmlns="http://schemas.openxmlformats.org/spreadsheetml/2006/main" count="50" uniqueCount="36">
  <si>
    <t>sales high</t>
  </si>
  <si>
    <t>sales low</t>
  </si>
  <si>
    <t>market research</t>
  </si>
  <si>
    <t>high</t>
  </si>
  <si>
    <t>low</t>
  </si>
  <si>
    <t xml:space="preserve">market research </t>
  </si>
  <si>
    <t>x=</t>
  </si>
  <si>
    <t>y=</t>
  </si>
  <si>
    <t>Joint probabilities</t>
  </si>
  <si>
    <t>P(market research indicates high)</t>
  </si>
  <si>
    <t>P(market research indicates low)</t>
  </si>
  <si>
    <t>P(high|mkt res Low)</t>
  </si>
  <si>
    <t>P(high|mkt res High)</t>
  </si>
  <si>
    <t>P(low|mkt res High)</t>
  </si>
  <si>
    <t>P(low|mkt res Low)</t>
  </si>
  <si>
    <t>no market</t>
  </si>
  <si>
    <t>research</t>
  </si>
  <si>
    <t>indicates</t>
  </si>
  <si>
    <t>H sales</t>
  </si>
  <si>
    <t>L sales</t>
  </si>
  <si>
    <t>market</t>
  </si>
  <si>
    <t>So should use market research and market product if research indicates high sales otherwise sell the rights</t>
  </si>
  <si>
    <t xml:space="preserve">Emv is </t>
  </si>
  <si>
    <t>Part 3</t>
  </si>
  <si>
    <t>Is market research worthwhile?</t>
  </si>
  <si>
    <t>Difference between market research and no market research is</t>
  </si>
  <si>
    <t>Part 4</t>
  </si>
  <si>
    <t xml:space="preserve">If y stays constant then to be indifferent between market research and not market research </t>
  </si>
  <si>
    <t>If x stays constant y would have to change from</t>
  </si>
  <si>
    <t>the value of x would have to change from</t>
  </si>
  <si>
    <t>to 0.525</t>
  </si>
  <si>
    <t>Comment on how sensitive this is (I.e how close to original estimate)</t>
  </si>
  <si>
    <t>to 0.467</t>
  </si>
  <si>
    <t>million</t>
  </si>
  <si>
    <t>Sell</t>
  </si>
  <si>
    <t>Figure 11.15 Chapter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</si>
</sst>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2" fontId="2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66675</xdr:rowOff>
    </xdr:from>
    <xdr:to>
      <xdr:col>0</xdr:col>
      <xdr:colOff>361950</xdr:colOff>
      <xdr:row>9</xdr:row>
      <xdr:rowOff>142875</xdr:rowOff>
    </xdr:to>
    <xdr:sp macro="" textlink="">
      <xdr:nvSpPr>
        <xdr:cNvPr id="1063" name="Oval 1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>
          <a:spLocks noChangeArrowheads="1"/>
        </xdr:cNvSpPr>
      </xdr:nvSpPr>
      <xdr:spPr bwMode="auto">
        <a:xfrm>
          <a:off x="123825" y="1200150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361950</xdr:colOff>
      <xdr:row>6</xdr:row>
      <xdr:rowOff>57150</xdr:rowOff>
    </xdr:from>
    <xdr:to>
      <xdr:col>2</xdr:col>
      <xdr:colOff>295275</xdr:colOff>
      <xdr:row>9</xdr:row>
      <xdr:rowOff>0</xdr:rowOff>
    </xdr:to>
    <xdr:sp macro="" textlink="">
      <xdr:nvSpPr>
        <xdr:cNvPr id="1064" name="Line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V="1">
          <a:off x="361950" y="866775"/>
          <a:ext cx="1228725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361950</xdr:colOff>
      <xdr:row>9</xdr:row>
      <xdr:rowOff>9525</xdr:rowOff>
    </xdr:from>
    <xdr:to>
      <xdr:col>2</xdr:col>
      <xdr:colOff>295275</xdr:colOff>
      <xdr:row>12</xdr:row>
      <xdr:rowOff>38100</xdr:rowOff>
    </xdr:to>
    <xdr:sp macro="" textlink="">
      <xdr:nvSpPr>
        <xdr:cNvPr id="1065" name="Line 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>
          <a:spLocks noChangeShapeType="1"/>
        </xdr:cNvSpPr>
      </xdr:nvSpPr>
      <xdr:spPr bwMode="auto">
        <a:xfrm>
          <a:off x="361950" y="1304925"/>
          <a:ext cx="122872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285750</xdr:colOff>
      <xdr:row>5</xdr:row>
      <xdr:rowOff>57150</xdr:rowOff>
    </xdr:from>
    <xdr:to>
      <xdr:col>2</xdr:col>
      <xdr:colOff>523875</xdr:colOff>
      <xdr:row>6</xdr:row>
      <xdr:rowOff>133350</xdr:rowOff>
    </xdr:to>
    <xdr:sp macro="" textlink="">
      <xdr:nvSpPr>
        <xdr:cNvPr id="1066" name="Oval 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Arrowheads="1"/>
        </xdr:cNvSpPr>
      </xdr:nvSpPr>
      <xdr:spPr bwMode="auto">
        <a:xfrm>
          <a:off x="1581150" y="704850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11</xdr:row>
      <xdr:rowOff>95250</xdr:rowOff>
    </xdr:from>
    <xdr:to>
      <xdr:col>2</xdr:col>
      <xdr:colOff>523875</xdr:colOff>
      <xdr:row>13</xdr:row>
      <xdr:rowOff>9525</xdr:rowOff>
    </xdr:to>
    <xdr:sp macro="" textlink="">
      <xdr:nvSpPr>
        <xdr:cNvPr id="1067" name="Oval 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1581150" y="1714500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485775</xdr:colOff>
      <xdr:row>3</xdr:row>
      <xdr:rowOff>85725</xdr:rowOff>
    </xdr:from>
    <xdr:to>
      <xdr:col>4</xdr:col>
      <xdr:colOff>28575</xdr:colOff>
      <xdr:row>5</xdr:row>
      <xdr:rowOff>66675</xdr:rowOff>
    </xdr:to>
    <xdr:sp macro="" textlink="">
      <xdr:nvSpPr>
        <xdr:cNvPr id="1068" name="Line 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 flipV="1">
          <a:off x="1781175" y="409575"/>
          <a:ext cx="7620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523875</xdr:colOff>
      <xdr:row>6</xdr:row>
      <xdr:rowOff>66675</xdr:rowOff>
    </xdr:from>
    <xdr:to>
      <xdr:col>4</xdr:col>
      <xdr:colOff>104775</xdr:colOff>
      <xdr:row>7</xdr:row>
      <xdr:rowOff>66675</xdr:rowOff>
    </xdr:to>
    <xdr:sp macro="" textlink="">
      <xdr:nvSpPr>
        <xdr:cNvPr id="1069" name="Line 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>
          <a:spLocks noChangeShapeType="1"/>
        </xdr:cNvSpPr>
      </xdr:nvSpPr>
      <xdr:spPr bwMode="auto">
        <a:xfrm>
          <a:off x="1819275" y="876300"/>
          <a:ext cx="8001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533400</xdr:colOff>
      <xdr:row>10</xdr:row>
      <xdr:rowOff>66675</xdr:rowOff>
    </xdr:from>
    <xdr:to>
      <xdr:col>3</xdr:col>
      <xdr:colOff>581025</xdr:colOff>
      <xdr:row>12</xdr:row>
      <xdr:rowOff>38100</xdr:rowOff>
    </xdr:to>
    <xdr:sp macro="" textlink="">
      <xdr:nvSpPr>
        <xdr:cNvPr id="1070" name="Line 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 flipV="1">
          <a:off x="1828800" y="1524000"/>
          <a:ext cx="657225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504825</xdr:colOff>
      <xdr:row>12</xdr:row>
      <xdr:rowOff>114300</xdr:rowOff>
    </xdr:from>
    <xdr:to>
      <xdr:col>4</xdr:col>
      <xdr:colOff>295275</xdr:colOff>
      <xdr:row>15</xdr:row>
      <xdr:rowOff>76200</xdr:rowOff>
    </xdr:to>
    <xdr:sp macro="" textlink="">
      <xdr:nvSpPr>
        <xdr:cNvPr id="1071" name="Line 1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>
          <a:spLocks noChangeShapeType="1"/>
        </xdr:cNvSpPr>
      </xdr:nvSpPr>
      <xdr:spPr bwMode="auto">
        <a:xfrm>
          <a:off x="1800225" y="1895475"/>
          <a:ext cx="100965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24</xdr:row>
      <xdr:rowOff>57150</xdr:rowOff>
    </xdr:from>
    <xdr:to>
      <xdr:col>0</xdr:col>
      <xdr:colOff>285750</xdr:colOff>
      <xdr:row>26</xdr:row>
      <xdr:rowOff>9525</xdr:rowOff>
    </xdr:to>
    <xdr:sp macro="" textlink="">
      <xdr:nvSpPr>
        <xdr:cNvPr id="1072" name="Rectangle 1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>
          <a:spLocks noChangeArrowheads="1"/>
        </xdr:cNvSpPr>
      </xdr:nvSpPr>
      <xdr:spPr bwMode="auto">
        <a:xfrm>
          <a:off x="9525" y="3781425"/>
          <a:ext cx="27622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295275</xdr:colOff>
      <xdr:row>22</xdr:row>
      <xdr:rowOff>9525</xdr:rowOff>
    </xdr:from>
    <xdr:to>
      <xdr:col>1</xdr:col>
      <xdr:colOff>657225</xdr:colOff>
      <xdr:row>25</xdr:row>
      <xdr:rowOff>9525</xdr:rowOff>
    </xdr:to>
    <xdr:sp macro="" textlink="">
      <xdr:nvSpPr>
        <xdr:cNvPr id="1073" name="Line 1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 flipV="1">
          <a:off x="295275" y="3409950"/>
          <a:ext cx="971550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295275</xdr:colOff>
      <xdr:row>25</xdr:row>
      <xdr:rowOff>28575</xdr:rowOff>
    </xdr:from>
    <xdr:to>
      <xdr:col>1</xdr:col>
      <xdr:colOff>561975</xdr:colOff>
      <xdr:row>30</xdr:row>
      <xdr:rowOff>114300</xdr:rowOff>
    </xdr:to>
    <xdr:sp macro="" textlink="">
      <xdr:nvSpPr>
        <xdr:cNvPr id="1074" name="Line 1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>
          <a:spLocks noChangeShapeType="1"/>
        </xdr:cNvSpPr>
      </xdr:nvSpPr>
      <xdr:spPr bwMode="auto">
        <a:xfrm>
          <a:off x="295275" y="3914775"/>
          <a:ext cx="876300" cy="895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581025</xdr:colOff>
      <xdr:row>29</xdr:row>
      <xdr:rowOff>142875</xdr:rowOff>
    </xdr:from>
    <xdr:to>
      <xdr:col>2</xdr:col>
      <xdr:colOff>171450</xdr:colOff>
      <xdr:row>31</xdr:row>
      <xdr:rowOff>95250</xdr:rowOff>
    </xdr:to>
    <xdr:sp macro="" textlink="">
      <xdr:nvSpPr>
        <xdr:cNvPr id="1075" name="Rectangle 1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Arrowheads="1"/>
        </xdr:cNvSpPr>
      </xdr:nvSpPr>
      <xdr:spPr bwMode="auto">
        <a:xfrm>
          <a:off x="1190625" y="4676775"/>
          <a:ext cx="27622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30</xdr:row>
      <xdr:rowOff>19050</xdr:rowOff>
    </xdr:from>
    <xdr:to>
      <xdr:col>4</xdr:col>
      <xdr:colOff>28575</xdr:colOff>
      <xdr:row>30</xdr:row>
      <xdr:rowOff>85725</xdr:rowOff>
    </xdr:to>
    <xdr:sp macro="" textlink="">
      <xdr:nvSpPr>
        <xdr:cNvPr id="1076" name="Line 1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>
          <a:spLocks noChangeShapeType="1"/>
        </xdr:cNvSpPr>
      </xdr:nvSpPr>
      <xdr:spPr bwMode="auto">
        <a:xfrm flipV="1">
          <a:off x="1476375" y="4714875"/>
          <a:ext cx="1066800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171450</xdr:colOff>
      <xdr:row>30</xdr:row>
      <xdr:rowOff>133350</xdr:rowOff>
    </xdr:from>
    <xdr:to>
      <xdr:col>3</xdr:col>
      <xdr:colOff>361950</xdr:colOff>
      <xdr:row>32</xdr:row>
      <xdr:rowOff>95250</xdr:rowOff>
    </xdr:to>
    <xdr:sp macro="" textlink="">
      <xdr:nvSpPr>
        <xdr:cNvPr id="1077" name="Line 1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466850" y="4829175"/>
          <a:ext cx="80010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657225</xdr:colOff>
      <xdr:row>21</xdr:row>
      <xdr:rowOff>9525</xdr:rowOff>
    </xdr:from>
    <xdr:to>
      <xdr:col>2</xdr:col>
      <xdr:colOff>209550</xdr:colOff>
      <xdr:row>22</xdr:row>
      <xdr:rowOff>85725</xdr:rowOff>
    </xdr:to>
    <xdr:sp macro="" textlink="">
      <xdr:nvSpPr>
        <xdr:cNvPr id="1078" name="Oval 2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>
          <a:spLocks noChangeArrowheads="1"/>
        </xdr:cNvSpPr>
      </xdr:nvSpPr>
      <xdr:spPr bwMode="auto">
        <a:xfrm>
          <a:off x="1266825" y="3248025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47625</xdr:colOff>
      <xdr:row>29</xdr:row>
      <xdr:rowOff>66675</xdr:rowOff>
    </xdr:from>
    <xdr:to>
      <xdr:col>4</xdr:col>
      <xdr:colOff>285750</xdr:colOff>
      <xdr:row>30</xdr:row>
      <xdr:rowOff>142875</xdr:rowOff>
    </xdr:to>
    <xdr:sp macro="" textlink="">
      <xdr:nvSpPr>
        <xdr:cNvPr id="1079" name="Oval 22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Arrowheads="1"/>
        </xdr:cNvSpPr>
      </xdr:nvSpPr>
      <xdr:spPr bwMode="auto">
        <a:xfrm>
          <a:off x="2562225" y="4600575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485775</xdr:colOff>
      <xdr:row>23</xdr:row>
      <xdr:rowOff>28575</xdr:rowOff>
    </xdr:from>
    <xdr:to>
      <xdr:col>4</xdr:col>
      <xdr:colOff>152400</xdr:colOff>
      <xdr:row>24</xdr:row>
      <xdr:rowOff>142875</xdr:rowOff>
    </xdr:to>
    <xdr:sp macro="" textlink="">
      <xdr:nvSpPr>
        <xdr:cNvPr id="1080" name="Rectangle 23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 noChangeArrowheads="1"/>
        </xdr:cNvSpPr>
      </xdr:nvSpPr>
      <xdr:spPr bwMode="auto">
        <a:xfrm>
          <a:off x="2390775" y="3590925"/>
          <a:ext cx="27622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209550</xdr:colOff>
      <xdr:row>22</xdr:row>
      <xdr:rowOff>19050</xdr:rowOff>
    </xdr:from>
    <xdr:to>
      <xdr:col>3</xdr:col>
      <xdr:colOff>476250</xdr:colOff>
      <xdr:row>23</xdr:row>
      <xdr:rowOff>133350</xdr:rowOff>
    </xdr:to>
    <xdr:sp macro="" textlink="">
      <xdr:nvSpPr>
        <xdr:cNvPr id="1081" name="Line 24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504950" y="3419475"/>
          <a:ext cx="87630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190500</xdr:colOff>
      <xdr:row>19</xdr:row>
      <xdr:rowOff>133350</xdr:rowOff>
    </xdr:from>
    <xdr:to>
      <xdr:col>4</xdr:col>
      <xdr:colOff>47625</xdr:colOff>
      <xdr:row>21</xdr:row>
      <xdr:rowOff>85725</xdr:rowOff>
    </xdr:to>
    <xdr:sp macro="" textlink="">
      <xdr:nvSpPr>
        <xdr:cNvPr id="1082" name="Line 25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ShapeType="1"/>
        </xdr:cNvSpPr>
      </xdr:nvSpPr>
      <xdr:spPr bwMode="auto">
        <a:xfrm flipV="1">
          <a:off x="1485900" y="3048000"/>
          <a:ext cx="10763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</xdr:colOff>
      <xdr:row>18</xdr:row>
      <xdr:rowOff>142875</xdr:rowOff>
    </xdr:from>
    <xdr:to>
      <xdr:col>4</xdr:col>
      <xdr:colOff>323850</xdr:colOff>
      <xdr:row>20</xdr:row>
      <xdr:rowOff>95250</xdr:rowOff>
    </xdr:to>
    <xdr:sp macro="" textlink="">
      <xdr:nvSpPr>
        <xdr:cNvPr id="1083" name="Rectangle 26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Arrowheads="1"/>
        </xdr:cNvSpPr>
      </xdr:nvSpPr>
      <xdr:spPr bwMode="auto">
        <a:xfrm>
          <a:off x="2562225" y="2895600"/>
          <a:ext cx="27622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590550</xdr:colOff>
      <xdr:row>16</xdr:row>
      <xdr:rowOff>152400</xdr:rowOff>
    </xdr:from>
    <xdr:to>
      <xdr:col>6</xdr:col>
      <xdr:colOff>219075</xdr:colOff>
      <xdr:row>18</xdr:row>
      <xdr:rowOff>66675</xdr:rowOff>
    </xdr:to>
    <xdr:sp macro="" textlink="">
      <xdr:nvSpPr>
        <xdr:cNvPr id="1084" name="Oval 27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 noChangeArrowheads="1"/>
        </xdr:cNvSpPr>
      </xdr:nvSpPr>
      <xdr:spPr bwMode="auto">
        <a:xfrm>
          <a:off x="3714750" y="2581275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333375</xdr:colOff>
      <xdr:row>17</xdr:row>
      <xdr:rowOff>114300</xdr:rowOff>
    </xdr:from>
    <xdr:to>
      <xdr:col>5</xdr:col>
      <xdr:colOff>561975</xdr:colOff>
      <xdr:row>19</xdr:row>
      <xdr:rowOff>104775</xdr:rowOff>
    </xdr:to>
    <xdr:sp macro="" textlink="">
      <xdr:nvSpPr>
        <xdr:cNvPr id="1085" name="Line 28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 flipV="1">
          <a:off x="2847975" y="2705100"/>
          <a:ext cx="83820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333375</xdr:colOff>
      <xdr:row>19</xdr:row>
      <xdr:rowOff>104775</xdr:rowOff>
    </xdr:from>
    <xdr:to>
      <xdr:col>5</xdr:col>
      <xdr:colOff>552450</xdr:colOff>
      <xdr:row>21</xdr:row>
      <xdr:rowOff>9525</xdr:rowOff>
    </xdr:to>
    <xdr:sp macro="" textlink="">
      <xdr:nvSpPr>
        <xdr:cNvPr id="1086" name="Line 29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>
          <a:spLocks noChangeShapeType="1"/>
        </xdr:cNvSpPr>
      </xdr:nvSpPr>
      <xdr:spPr bwMode="auto">
        <a:xfrm>
          <a:off x="2847975" y="3019425"/>
          <a:ext cx="828675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</xdr:colOff>
      <xdr:row>23</xdr:row>
      <xdr:rowOff>66675</xdr:rowOff>
    </xdr:from>
    <xdr:to>
      <xdr:col>6</xdr:col>
      <xdr:colOff>257175</xdr:colOff>
      <xdr:row>24</xdr:row>
      <xdr:rowOff>142875</xdr:rowOff>
    </xdr:to>
    <xdr:sp macro="" textlink="">
      <xdr:nvSpPr>
        <xdr:cNvPr id="1087" name="Oval 3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Arrowheads="1"/>
        </xdr:cNvSpPr>
      </xdr:nvSpPr>
      <xdr:spPr bwMode="auto">
        <a:xfrm>
          <a:off x="3752850" y="3629025"/>
          <a:ext cx="238125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152400</xdr:colOff>
      <xdr:row>23</xdr:row>
      <xdr:rowOff>142875</xdr:rowOff>
    </xdr:from>
    <xdr:to>
      <xdr:col>6</xdr:col>
      <xdr:colOff>38100</xdr:colOff>
      <xdr:row>23</xdr:row>
      <xdr:rowOff>142875</xdr:rowOff>
    </xdr:to>
    <xdr:sp macro="" textlink="">
      <xdr:nvSpPr>
        <xdr:cNvPr id="1088" name="Line 3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 noChangeShapeType="1"/>
        </xdr:cNvSpPr>
      </xdr:nvSpPr>
      <xdr:spPr bwMode="auto">
        <a:xfrm>
          <a:off x="2667000" y="3705225"/>
          <a:ext cx="1104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161925</xdr:colOff>
      <xdr:row>24</xdr:row>
      <xdr:rowOff>9525</xdr:rowOff>
    </xdr:from>
    <xdr:to>
      <xdr:col>5</xdr:col>
      <xdr:colOff>561975</xdr:colOff>
      <xdr:row>27</xdr:row>
      <xdr:rowOff>114300</xdr:rowOff>
    </xdr:to>
    <xdr:sp macro="" textlink="">
      <xdr:nvSpPr>
        <xdr:cNvPr id="1089" name="Line 32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2676525" y="3733800"/>
          <a:ext cx="100965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219075</xdr:colOff>
      <xdr:row>14</xdr:row>
      <xdr:rowOff>142875</xdr:rowOff>
    </xdr:from>
    <xdr:to>
      <xdr:col>7</xdr:col>
      <xdr:colOff>561975</xdr:colOff>
      <xdr:row>17</xdr:row>
      <xdr:rowOff>66675</xdr:rowOff>
    </xdr:to>
    <xdr:sp macro="" textlink="">
      <xdr:nvSpPr>
        <xdr:cNvPr id="1090" name="Line 33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>
          <a:spLocks noChangeShapeType="1"/>
        </xdr:cNvSpPr>
      </xdr:nvSpPr>
      <xdr:spPr bwMode="auto">
        <a:xfrm flipV="1">
          <a:off x="3952875" y="2247900"/>
          <a:ext cx="95250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228600</xdr:colOff>
      <xdr:row>17</xdr:row>
      <xdr:rowOff>95250</xdr:rowOff>
    </xdr:from>
    <xdr:to>
      <xdr:col>7</xdr:col>
      <xdr:colOff>571500</xdr:colOff>
      <xdr:row>19</xdr:row>
      <xdr:rowOff>152400</xdr:rowOff>
    </xdr:to>
    <xdr:sp macro="" textlink="">
      <xdr:nvSpPr>
        <xdr:cNvPr id="1091" name="Line 34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3962400" y="2686050"/>
          <a:ext cx="9525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23</xdr:row>
      <xdr:rowOff>76200</xdr:rowOff>
    </xdr:from>
    <xdr:to>
      <xdr:col>7</xdr:col>
      <xdr:colOff>571500</xdr:colOff>
      <xdr:row>24</xdr:row>
      <xdr:rowOff>9525</xdr:rowOff>
    </xdr:to>
    <xdr:sp macro="" textlink="">
      <xdr:nvSpPr>
        <xdr:cNvPr id="1092" name="Line 35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>
          <a:spLocks noChangeShapeType="1"/>
        </xdr:cNvSpPr>
      </xdr:nvSpPr>
      <xdr:spPr bwMode="auto">
        <a:xfrm flipV="1">
          <a:off x="4000500" y="3638550"/>
          <a:ext cx="91440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257175</xdr:colOff>
      <xdr:row>24</xdr:row>
      <xdr:rowOff>38100</xdr:rowOff>
    </xdr:from>
    <xdr:to>
      <xdr:col>7</xdr:col>
      <xdr:colOff>600075</xdr:colOff>
      <xdr:row>27</xdr:row>
      <xdr:rowOff>47625</xdr:rowOff>
    </xdr:to>
    <xdr:sp macro="" textlink="">
      <xdr:nvSpPr>
        <xdr:cNvPr id="1093" name="Line 36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3990975" y="3762375"/>
          <a:ext cx="95250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276225</xdr:colOff>
      <xdr:row>30</xdr:row>
      <xdr:rowOff>9525</xdr:rowOff>
    </xdr:from>
    <xdr:to>
      <xdr:col>5</xdr:col>
      <xdr:colOff>600075</xdr:colOff>
      <xdr:row>30</xdr:row>
      <xdr:rowOff>152400</xdr:rowOff>
    </xdr:to>
    <xdr:sp macro="" textlink="">
      <xdr:nvSpPr>
        <xdr:cNvPr id="1094" name="Line 37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>
          <a:spLocks noChangeShapeType="1"/>
        </xdr:cNvSpPr>
      </xdr:nvSpPr>
      <xdr:spPr bwMode="auto">
        <a:xfrm>
          <a:off x="2790825" y="4705350"/>
          <a:ext cx="93345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285750</xdr:colOff>
      <xdr:row>30</xdr:row>
      <xdr:rowOff>28575</xdr:rowOff>
    </xdr:from>
    <xdr:to>
      <xdr:col>5</xdr:col>
      <xdr:colOff>447675</xdr:colOff>
      <xdr:row>34</xdr:row>
      <xdr:rowOff>0</xdr:rowOff>
    </xdr:to>
    <xdr:sp macro="" textlink="">
      <xdr:nvSpPr>
        <xdr:cNvPr id="1095" name="Line 38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2800350" y="4724400"/>
          <a:ext cx="771525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workbookViewId="0">
      <selection activeCell="A3" sqref="A3"/>
    </sheetView>
  </sheetViews>
  <sheetFormatPr baseColWidth="10" defaultColWidth="8.83203125" defaultRowHeight="13"/>
  <cols>
    <col min="2" max="2" width="10.33203125" customWidth="1"/>
    <col min="10" max="10" width="10.5" customWidth="1"/>
  </cols>
  <sheetData>
    <row r="1" spans="1:11">
      <c r="A1" t="s">
        <v>35</v>
      </c>
    </row>
    <row r="2" spans="1:11">
      <c r="A2" t="s">
        <v>6</v>
      </c>
      <c r="B2">
        <v>0.75</v>
      </c>
      <c r="F2" t="s">
        <v>8</v>
      </c>
    </row>
    <row r="3" spans="1:11">
      <c r="A3" t="s">
        <v>7</v>
      </c>
      <c r="B3">
        <v>0.65</v>
      </c>
      <c r="D3" t="s">
        <v>2</v>
      </c>
    </row>
    <row r="4" spans="1:11">
      <c r="A4" s="5"/>
      <c r="D4" t="s">
        <v>3</v>
      </c>
      <c r="F4">
        <f>D5*B9</f>
        <v>0.15000000000000002</v>
      </c>
    </row>
    <row r="5" spans="1:11">
      <c r="D5">
        <f>B2</f>
        <v>0.75</v>
      </c>
    </row>
    <row r="6" spans="1:11">
      <c r="H6" t="s">
        <v>9</v>
      </c>
      <c r="K6">
        <f>F4+F11</f>
        <v>0.43</v>
      </c>
    </row>
    <row r="7" spans="1:11">
      <c r="B7" t="s">
        <v>0</v>
      </c>
      <c r="D7">
        <f>1-D5</f>
        <v>0.25</v>
      </c>
      <c r="H7" t="s">
        <v>10</v>
      </c>
      <c r="K7">
        <f>1-K6</f>
        <v>0.57000000000000006</v>
      </c>
    </row>
    <row r="8" spans="1:11">
      <c r="D8" t="s">
        <v>4</v>
      </c>
      <c r="F8">
        <f>D7*B9</f>
        <v>0.05</v>
      </c>
    </row>
    <row r="9" spans="1:11">
      <c r="B9">
        <v>0.2</v>
      </c>
      <c r="H9" t="s">
        <v>12</v>
      </c>
      <c r="K9" s="1">
        <f>F4/K6</f>
        <v>0.34883720930232565</v>
      </c>
    </row>
    <row r="10" spans="1:11">
      <c r="D10" t="s">
        <v>5</v>
      </c>
      <c r="H10" t="s">
        <v>13</v>
      </c>
      <c r="K10" s="1">
        <f>1-K9</f>
        <v>0.65116279069767435</v>
      </c>
    </row>
    <row r="11" spans="1:11">
      <c r="B11">
        <v>0.8</v>
      </c>
      <c r="D11" t="s">
        <v>3</v>
      </c>
      <c r="F11">
        <f>D12*B11</f>
        <v>0.27999999999999997</v>
      </c>
      <c r="H11" t="s">
        <v>11</v>
      </c>
      <c r="K11" s="1">
        <f>F8/K7</f>
        <v>8.771929824561403E-2</v>
      </c>
    </row>
    <row r="12" spans="1:11">
      <c r="B12" t="s">
        <v>1</v>
      </c>
      <c r="D12">
        <f>1-D14</f>
        <v>0.35</v>
      </c>
      <c r="H12" t="s">
        <v>14</v>
      </c>
      <c r="K12" s="1">
        <f>1-K11</f>
        <v>0.91228070175438591</v>
      </c>
    </row>
    <row r="14" spans="1:11">
      <c r="D14">
        <f>B3</f>
        <v>0.65</v>
      </c>
    </row>
    <row r="15" spans="1:11">
      <c r="D15" t="s">
        <v>4</v>
      </c>
      <c r="F15">
        <f>D14*B11</f>
        <v>0.52</v>
      </c>
    </row>
    <row r="16" spans="1:11">
      <c r="G16" s="2" t="s">
        <v>18</v>
      </c>
      <c r="I16" s="3">
        <v>10</v>
      </c>
    </row>
    <row r="17" spans="1:9">
      <c r="G17" s="6">
        <f>I16*H17+I20*H19</f>
        <v>2.8372093023255824</v>
      </c>
      <c r="H17" s="1">
        <f>K9</f>
        <v>0.34883720930232565</v>
      </c>
    </row>
    <row r="18" spans="1:9">
      <c r="A18" s="5"/>
      <c r="E18" s="6">
        <f>MAX(G17,G22)</f>
        <v>2.8372093023255824</v>
      </c>
      <c r="F18" t="s">
        <v>20</v>
      </c>
    </row>
    <row r="19" spans="1:9">
      <c r="H19" s="1">
        <f>1-H17</f>
        <v>0.65116279069767435</v>
      </c>
    </row>
    <row r="20" spans="1:9">
      <c r="C20" t="s">
        <v>17</v>
      </c>
      <c r="D20" s="3">
        <f>K6</f>
        <v>0.43</v>
      </c>
      <c r="G20" s="2" t="s">
        <v>19</v>
      </c>
      <c r="I20" s="3">
        <v>-1</v>
      </c>
    </row>
    <row r="21" spans="1:9">
      <c r="B21" s="7">
        <f>E18*D20+E23*D23</f>
        <v>2.3600000000000003</v>
      </c>
      <c r="C21" s="2" t="s">
        <v>3</v>
      </c>
    </row>
    <row r="22" spans="1:9">
      <c r="E22" s="2" t="s">
        <v>34</v>
      </c>
      <c r="G22" s="3">
        <v>2</v>
      </c>
    </row>
    <row r="23" spans="1:9">
      <c r="A23" t="s">
        <v>2</v>
      </c>
      <c r="D23" s="3">
        <f>1-D20</f>
        <v>0.57000000000000006</v>
      </c>
      <c r="E23" s="6">
        <f>MAX(G23,G29)</f>
        <v>2</v>
      </c>
      <c r="G23" s="6">
        <f>I24*H25+I28*H26</f>
        <v>-3.5087719298245612E-2</v>
      </c>
      <c r="H23" s="3" t="s">
        <v>18</v>
      </c>
    </row>
    <row r="24" spans="1:9">
      <c r="A24" s="8">
        <f>MAX(B21,C30)</f>
        <v>2.3600000000000003</v>
      </c>
      <c r="C24" t="s">
        <v>17</v>
      </c>
      <c r="F24" t="s">
        <v>20</v>
      </c>
      <c r="I24" s="3">
        <v>10</v>
      </c>
    </row>
    <row r="25" spans="1:9">
      <c r="C25" s="2" t="s">
        <v>4</v>
      </c>
      <c r="H25" s="1">
        <f>K11</f>
        <v>8.771929824561403E-2</v>
      </c>
    </row>
    <row r="26" spans="1:9">
      <c r="G26" t="s">
        <v>19</v>
      </c>
      <c r="H26" s="1">
        <f>1-H25</f>
        <v>0.91228070175438591</v>
      </c>
    </row>
    <row r="27" spans="1:9">
      <c r="E27" s="2" t="s">
        <v>34</v>
      </c>
    </row>
    <row r="28" spans="1:9">
      <c r="I28" s="3">
        <v>-1</v>
      </c>
    </row>
    <row r="29" spans="1:9">
      <c r="A29" t="s">
        <v>15</v>
      </c>
      <c r="E29" s="7">
        <f>G31*F32+G34*F34</f>
        <v>1.2</v>
      </c>
      <c r="G29" s="3">
        <v>2</v>
      </c>
    </row>
    <row r="30" spans="1:9">
      <c r="A30" t="s">
        <v>16</v>
      </c>
      <c r="C30" s="8">
        <f>MAX(E29,D34)</f>
        <v>2</v>
      </c>
      <c r="D30" t="s">
        <v>20</v>
      </c>
      <c r="F30" t="s">
        <v>18</v>
      </c>
    </row>
    <row r="31" spans="1:9">
      <c r="G31" s="3">
        <v>10</v>
      </c>
    </row>
    <row r="32" spans="1:9">
      <c r="E32" t="s">
        <v>19</v>
      </c>
      <c r="F32">
        <f>0.2</f>
        <v>0.2</v>
      </c>
    </row>
    <row r="33" spans="1:8">
      <c r="C33" t="s">
        <v>34</v>
      </c>
    </row>
    <row r="34" spans="1:8">
      <c r="D34" s="4">
        <v>2</v>
      </c>
      <c r="F34" s="3">
        <f>1-F32</f>
        <v>0.8</v>
      </c>
      <c r="G34" s="3">
        <v>-1</v>
      </c>
    </row>
    <row r="38" spans="1:8">
      <c r="A38" t="s">
        <v>21</v>
      </c>
    </row>
    <row r="39" spans="1:8">
      <c r="A39" t="s">
        <v>22</v>
      </c>
      <c r="B39">
        <f>A24</f>
        <v>2.3600000000000003</v>
      </c>
    </row>
    <row r="41" spans="1:8">
      <c r="A41" s="5" t="s">
        <v>23</v>
      </c>
    </row>
    <row r="43" spans="1:8">
      <c r="A43" t="s">
        <v>25</v>
      </c>
      <c r="G43">
        <f>B21-C30</f>
        <v>0.36000000000000032</v>
      </c>
      <c r="H43" t="s">
        <v>33</v>
      </c>
    </row>
    <row r="44" spans="1:8">
      <c r="A44" t="s">
        <v>24</v>
      </c>
      <c r="D44" s="5" t="str">
        <f>IF(G43&gt;0.1, "YES", "NO")</f>
        <v>YES</v>
      </c>
    </row>
    <row r="46" spans="1:8">
      <c r="A46" s="5" t="s">
        <v>26</v>
      </c>
    </row>
    <row r="47" spans="1:8">
      <c r="A47" t="s">
        <v>27</v>
      </c>
    </row>
    <row r="48" spans="1:8">
      <c r="A48" t="s">
        <v>29</v>
      </c>
      <c r="E48">
        <f>B2</f>
        <v>0.75</v>
      </c>
      <c r="F48" t="s">
        <v>30</v>
      </c>
    </row>
    <row r="50" spans="1:7">
      <c r="A50" t="s">
        <v>28</v>
      </c>
      <c r="F50">
        <f>B3</f>
        <v>0.65</v>
      </c>
      <c r="G50" t="s">
        <v>32</v>
      </c>
    </row>
    <row r="52" spans="1:7">
      <c r="A52" t="s">
        <v>31</v>
      </c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University Of The West Of England, Bristol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Oakshott</dc:creator>
  <cp:lastModifiedBy>les oakshott</cp:lastModifiedBy>
  <cp:lastPrinted>2001-01-03T21:35:02Z</cp:lastPrinted>
  <dcterms:created xsi:type="dcterms:W3CDTF">2000-11-15T14:40:34Z</dcterms:created>
  <dcterms:modified xsi:type="dcterms:W3CDTF">2019-11-06T07:05:48Z</dcterms:modified>
</cp:coreProperties>
</file>