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ewcastle-my.sharepoint.com/personal/nsr212_newcastle_ac_uk/Documents/Books/Bloomsbury ed 3/Website/"/>
    </mc:Choice>
  </mc:AlternateContent>
  <xr:revisionPtr revIDLastSave="5" documentId="8_{7B4E67EE-2581-4186-92C6-508DDD351D69}" xr6:coauthVersionLast="47" xr6:coauthVersionMax="47" xr10:uidLastSave="{2C79A3F0-64C9-40EA-9C88-58D2D97F6CC4}"/>
  <bookViews>
    <workbookView xWindow="6270" yWindow="2625" windowWidth="21600" windowHeight="11385" xr2:uid="{00000000-000D-0000-FFFF-FFFF00000000}"/>
  </bookViews>
  <sheets>
    <sheet name="Sample" sheetId="1" r:id="rId1"/>
    <sheet name="Bootstrap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B11" i="1"/>
  <c r="G39" i="2" l="1"/>
  <c r="G47" i="2"/>
  <c r="G55" i="2"/>
  <c r="G63" i="2"/>
  <c r="G71" i="2"/>
  <c r="G79" i="2"/>
  <c r="G87" i="2"/>
  <c r="G95" i="2"/>
  <c r="G103" i="2"/>
  <c r="G111" i="2"/>
  <c r="G119" i="2"/>
  <c r="G127" i="2"/>
  <c r="G135" i="2"/>
  <c r="G143" i="2"/>
  <c r="G151" i="2"/>
  <c r="G159" i="2"/>
  <c r="G167" i="2"/>
  <c r="G175" i="2"/>
  <c r="G183" i="2"/>
  <c r="G191" i="2"/>
  <c r="G199" i="2"/>
  <c r="G207" i="2"/>
  <c r="G215" i="2"/>
  <c r="G223" i="2"/>
  <c r="G231" i="2"/>
  <c r="G239" i="2"/>
  <c r="G247" i="2"/>
  <c r="G255" i="2"/>
  <c r="G263" i="2"/>
  <c r="G271" i="2"/>
  <c r="G279" i="2"/>
  <c r="G287" i="2"/>
  <c r="G295" i="2"/>
  <c r="G303" i="2"/>
  <c r="G311" i="2"/>
  <c r="G319" i="2"/>
  <c r="G327" i="2"/>
  <c r="G335" i="2"/>
  <c r="G343" i="2"/>
  <c r="G351" i="2"/>
  <c r="G359" i="2"/>
  <c r="G367" i="2"/>
  <c r="G375" i="2"/>
  <c r="G383" i="2"/>
  <c r="G391" i="2"/>
  <c r="G399" i="2"/>
  <c r="G407" i="2"/>
  <c r="G415" i="2"/>
  <c r="G423" i="2"/>
  <c r="G431" i="2"/>
  <c r="G439" i="2"/>
  <c r="G447" i="2"/>
  <c r="G455" i="2"/>
  <c r="G463" i="2"/>
  <c r="G471" i="2"/>
  <c r="G479" i="2"/>
  <c r="G487" i="2"/>
  <c r="G495" i="2"/>
  <c r="G503" i="2"/>
  <c r="G511" i="2"/>
  <c r="G519" i="2"/>
  <c r="G527" i="2"/>
  <c r="G535" i="2"/>
  <c r="G543" i="2"/>
  <c r="G551" i="2"/>
  <c r="G559" i="2"/>
  <c r="G567" i="2"/>
  <c r="G575" i="2"/>
  <c r="G583" i="2"/>
  <c r="G591" i="2"/>
  <c r="G599" i="2"/>
  <c r="G607" i="2"/>
  <c r="G615" i="2"/>
  <c r="G623" i="2"/>
  <c r="G631" i="2"/>
  <c r="G639" i="2"/>
  <c r="G647" i="2"/>
  <c r="G655" i="2"/>
  <c r="G663" i="2"/>
  <c r="G671" i="2"/>
  <c r="G679" i="2"/>
  <c r="G687" i="2"/>
  <c r="G695" i="2"/>
  <c r="G703" i="2"/>
  <c r="G711" i="2"/>
  <c r="G32" i="2"/>
  <c r="G40" i="2"/>
  <c r="G48" i="2"/>
  <c r="G56" i="2"/>
  <c r="G64" i="2"/>
  <c r="G72" i="2"/>
  <c r="G80" i="2"/>
  <c r="G88" i="2"/>
  <c r="G96" i="2"/>
  <c r="G104" i="2"/>
  <c r="G112" i="2"/>
  <c r="G120" i="2"/>
  <c r="G128" i="2"/>
  <c r="G136" i="2"/>
  <c r="G144" i="2"/>
  <c r="G152" i="2"/>
  <c r="G160" i="2"/>
  <c r="G168" i="2"/>
  <c r="G176" i="2"/>
  <c r="G184" i="2"/>
  <c r="G192" i="2"/>
  <c r="G200" i="2"/>
  <c r="G208" i="2"/>
  <c r="G216" i="2"/>
  <c r="G224" i="2"/>
  <c r="G232" i="2"/>
  <c r="G240" i="2"/>
  <c r="G248" i="2"/>
  <c r="G256" i="2"/>
  <c r="G264" i="2"/>
  <c r="G272" i="2"/>
  <c r="G280" i="2"/>
  <c r="G288" i="2"/>
  <c r="G296" i="2"/>
  <c r="G304" i="2"/>
  <c r="G312" i="2"/>
  <c r="G320" i="2"/>
  <c r="G328" i="2"/>
  <c r="G336" i="2"/>
  <c r="G344" i="2"/>
  <c r="G352" i="2"/>
  <c r="G360" i="2"/>
  <c r="G368" i="2"/>
  <c r="G376" i="2"/>
  <c r="G384" i="2"/>
  <c r="G392" i="2"/>
  <c r="G400" i="2"/>
  <c r="G408" i="2"/>
  <c r="G34" i="2"/>
  <c r="G42" i="2"/>
  <c r="G50" i="2"/>
  <c r="G58" i="2"/>
  <c r="G66" i="2"/>
  <c r="G74" i="2"/>
  <c r="G82" i="2"/>
  <c r="G90" i="2"/>
  <c r="G98" i="2"/>
  <c r="G106" i="2"/>
  <c r="G114" i="2"/>
  <c r="G122" i="2"/>
  <c r="G130" i="2"/>
  <c r="G138" i="2"/>
  <c r="G146" i="2"/>
  <c r="G154" i="2"/>
  <c r="G162" i="2"/>
  <c r="G170" i="2"/>
  <c r="G178" i="2"/>
  <c r="G186" i="2"/>
  <c r="G194" i="2"/>
  <c r="G202" i="2"/>
  <c r="G210" i="2"/>
  <c r="G218" i="2"/>
  <c r="G226" i="2"/>
  <c r="G234" i="2"/>
  <c r="G242" i="2"/>
  <c r="G250" i="2"/>
  <c r="G258" i="2"/>
  <c r="G266" i="2"/>
  <c r="G274" i="2"/>
  <c r="G282" i="2"/>
  <c r="G290" i="2"/>
  <c r="G298" i="2"/>
  <c r="G306" i="2"/>
  <c r="G314" i="2"/>
  <c r="G322" i="2"/>
  <c r="G330" i="2"/>
  <c r="G338" i="2"/>
  <c r="G346" i="2"/>
  <c r="G354" i="2"/>
  <c r="G362" i="2"/>
  <c r="G370" i="2"/>
  <c r="G378" i="2"/>
  <c r="G386" i="2"/>
  <c r="G394" i="2"/>
  <c r="G402" i="2"/>
  <c r="G410" i="2"/>
  <c r="G418" i="2"/>
  <c r="G426" i="2"/>
  <c r="G434" i="2"/>
  <c r="G442" i="2"/>
  <c r="G450" i="2"/>
  <c r="G458" i="2"/>
  <c r="G466" i="2"/>
  <c r="G474" i="2"/>
  <c r="G482" i="2"/>
  <c r="G490" i="2"/>
  <c r="G498" i="2"/>
  <c r="G506" i="2"/>
  <c r="G514" i="2"/>
  <c r="G522" i="2"/>
  <c r="G530" i="2"/>
  <c r="G538" i="2"/>
  <c r="G546" i="2"/>
  <c r="G554" i="2"/>
  <c r="G562" i="2"/>
  <c r="G570" i="2"/>
  <c r="G578" i="2"/>
  <c r="G586" i="2"/>
  <c r="G594" i="2"/>
  <c r="G602" i="2"/>
  <c r="G610" i="2"/>
  <c r="G618" i="2"/>
  <c r="G626" i="2"/>
  <c r="G634" i="2"/>
  <c r="G642" i="2"/>
  <c r="G650" i="2"/>
  <c r="G658" i="2"/>
  <c r="G666" i="2"/>
  <c r="G674" i="2"/>
  <c r="G682" i="2"/>
  <c r="G690" i="2"/>
  <c r="G698" i="2"/>
  <c r="G706" i="2"/>
  <c r="G35" i="2"/>
  <c r="G43" i="2"/>
  <c r="G51" i="2"/>
  <c r="G59" i="2"/>
  <c r="G67" i="2"/>
  <c r="G75" i="2"/>
  <c r="G83" i="2"/>
  <c r="G91" i="2"/>
  <c r="G99" i="2"/>
  <c r="G107" i="2"/>
  <c r="G115" i="2"/>
  <c r="G123" i="2"/>
  <c r="G131" i="2"/>
  <c r="G139" i="2"/>
  <c r="G147" i="2"/>
  <c r="G155" i="2"/>
  <c r="G163" i="2"/>
  <c r="G171" i="2"/>
  <c r="G179" i="2"/>
  <c r="G187" i="2"/>
  <c r="G195" i="2"/>
  <c r="G203" i="2"/>
  <c r="G211" i="2"/>
  <c r="G219" i="2"/>
  <c r="G227" i="2"/>
  <c r="G235" i="2"/>
  <c r="G243" i="2"/>
  <c r="G251" i="2"/>
  <c r="G259" i="2"/>
  <c r="G267" i="2"/>
  <c r="G275" i="2"/>
  <c r="G283" i="2"/>
  <c r="G291" i="2"/>
  <c r="G299" i="2"/>
  <c r="G307" i="2"/>
  <c r="G315" i="2"/>
  <c r="G323" i="2"/>
  <c r="G331" i="2"/>
  <c r="G339" i="2"/>
  <c r="G347" i="2"/>
  <c r="G355" i="2"/>
  <c r="G363" i="2"/>
  <c r="G371" i="2"/>
  <c r="G379" i="2"/>
  <c r="G387" i="2"/>
  <c r="G395" i="2"/>
  <c r="G403" i="2"/>
  <c r="G411" i="2"/>
  <c r="G419" i="2"/>
  <c r="G427" i="2"/>
  <c r="G435" i="2"/>
  <c r="G443" i="2"/>
  <c r="G451" i="2"/>
  <c r="G459" i="2"/>
  <c r="G467" i="2"/>
  <c r="G475" i="2"/>
  <c r="G483" i="2"/>
  <c r="G491" i="2"/>
  <c r="G499" i="2"/>
  <c r="G507" i="2"/>
  <c r="G515" i="2"/>
  <c r="G523" i="2"/>
  <c r="G531" i="2"/>
  <c r="G539" i="2"/>
  <c r="G547" i="2"/>
  <c r="G555" i="2"/>
  <c r="G563" i="2"/>
  <c r="G571" i="2"/>
  <c r="G579" i="2"/>
  <c r="G587" i="2"/>
  <c r="G595" i="2"/>
  <c r="G603" i="2"/>
  <c r="G611" i="2"/>
  <c r="G619" i="2"/>
  <c r="G627" i="2"/>
  <c r="G635" i="2"/>
  <c r="G643" i="2"/>
  <c r="G651" i="2"/>
  <c r="G659" i="2"/>
  <c r="G667" i="2"/>
  <c r="G675" i="2"/>
  <c r="G683" i="2"/>
  <c r="G691" i="2"/>
  <c r="G699" i="2"/>
  <c r="G707" i="2"/>
  <c r="G36" i="2"/>
  <c r="G44" i="2"/>
  <c r="G52" i="2"/>
  <c r="G60" i="2"/>
  <c r="G68" i="2"/>
  <c r="G76" i="2"/>
  <c r="G84" i="2"/>
  <c r="G92" i="2"/>
  <c r="G100" i="2"/>
  <c r="G108" i="2"/>
  <c r="G116" i="2"/>
  <c r="G124" i="2"/>
  <c r="G132" i="2"/>
  <c r="G140" i="2"/>
  <c r="G148" i="2"/>
  <c r="G156" i="2"/>
  <c r="G164" i="2"/>
  <c r="G172" i="2"/>
  <c r="G180" i="2"/>
  <c r="G188" i="2"/>
  <c r="G196" i="2"/>
  <c r="G204" i="2"/>
  <c r="G212" i="2"/>
  <c r="G220" i="2"/>
  <c r="G228" i="2"/>
  <c r="G236" i="2"/>
  <c r="G244" i="2"/>
  <c r="G252" i="2"/>
  <c r="G260" i="2"/>
  <c r="G268" i="2"/>
  <c r="G276" i="2"/>
  <c r="G284" i="2"/>
  <c r="G292" i="2"/>
  <c r="G300" i="2"/>
  <c r="G308" i="2"/>
  <c r="G316" i="2"/>
  <c r="G324" i="2"/>
  <c r="G332" i="2"/>
  <c r="G340" i="2"/>
  <c r="G348" i="2"/>
  <c r="G356" i="2"/>
  <c r="G364" i="2"/>
  <c r="G372" i="2"/>
  <c r="G380" i="2"/>
  <c r="G388" i="2"/>
  <c r="G396" i="2"/>
  <c r="G404" i="2"/>
  <c r="G412" i="2"/>
  <c r="G38" i="2"/>
  <c r="G46" i="2"/>
  <c r="G54" i="2"/>
  <c r="G62" i="2"/>
  <c r="G70" i="2"/>
  <c r="G78" i="2"/>
  <c r="G86" i="2"/>
  <c r="G94" i="2"/>
  <c r="G102" i="2"/>
  <c r="G110" i="2"/>
  <c r="G118" i="2"/>
  <c r="G126" i="2"/>
  <c r="G134" i="2"/>
  <c r="G142" i="2"/>
  <c r="G150" i="2"/>
  <c r="G158" i="2"/>
  <c r="G166" i="2"/>
  <c r="G174" i="2"/>
  <c r="G182" i="2"/>
  <c r="G190" i="2"/>
  <c r="G198" i="2"/>
  <c r="G206" i="2"/>
  <c r="G214" i="2"/>
  <c r="G222" i="2"/>
  <c r="G230" i="2"/>
  <c r="G238" i="2"/>
  <c r="G246" i="2"/>
  <c r="G254" i="2"/>
  <c r="G262" i="2"/>
  <c r="G270" i="2"/>
  <c r="G278" i="2"/>
  <c r="G286" i="2"/>
  <c r="G294" i="2"/>
  <c r="G302" i="2"/>
  <c r="G310" i="2"/>
  <c r="G318" i="2"/>
  <c r="G326" i="2"/>
  <c r="G334" i="2"/>
  <c r="G342" i="2"/>
  <c r="G350" i="2"/>
  <c r="G358" i="2"/>
  <c r="G366" i="2"/>
  <c r="G374" i="2"/>
  <c r="G382" i="2"/>
  <c r="G390" i="2"/>
  <c r="G398" i="2"/>
  <c r="G406" i="2"/>
  <c r="G414" i="2"/>
  <c r="G422" i="2"/>
  <c r="G430" i="2"/>
  <c r="G438" i="2"/>
  <c r="G446" i="2"/>
  <c r="G454" i="2"/>
  <c r="G462" i="2"/>
  <c r="G470" i="2"/>
  <c r="G478" i="2"/>
  <c r="G486" i="2"/>
  <c r="G494" i="2"/>
  <c r="G502" i="2"/>
  <c r="G510" i="2"/>
  <c r="G518" i="2"/>
  <c r="G526" i="2"/>
  <c r="G534" i="2"/>
  <c r="G542" i="2"/>
  <c r="G550" i="2"/>
  <c r="G558" i="2"/>
  <c r="G566" i="2"/>
  <c r="G574" i="2"/>
  <c r="G582" i="2"/>
  <c r="G590" i="2"/>
  <c r="G598" i="2"/>
  <c r="G606" i="2"/>
  <c r="G614" i="2"/>
  <c r="G622" i="2"/>
  <c r="G630" i="2"/>
  <c r="G638" i="2"/>
  <c r="G646" i="2"/>
  <c r="G654" i="2"/>
  <c r="G662" i="2"/>
  <c r="G670" i="2"/>
  <c r="G678" i="2"/>
  <c r="G686" i="2"/>
  <c r="G694" i="2"/>
  <c r="G702" i="2"/>
  <c r="G710" i="2"/>
  <c r="G61" i="2"/>
  <c r="G93" i="2"/>
  <c r="G125" i="2"/>
  <c r="G157" i="2"/>
  <c r="G189" i="2"/>
  <c r="G221" i="2"/>
  <c r="G253" i="2"/>
  <c r="G285" i="2"/>
  <c r="G317" i="2"/>
  <c r="G349" i="2"/>
  <c r="G381" i="2"/>
  <c r="G413" i="2"/>
  <c r="G429" i="2"/>
  <c r="G445" i="2"/>
  <c r="G461" i="2"/>
  <c r="G477" i="2"/>
  <c r="G493" i="2"/>
  <c r="G509" i="2"/>
  <c r="G525" i="2"/>
  <c r="G541" i="2"/>
  <c r="G557" i="2"/>
  <c r="G573" i="2"/>
  <c r="G589" i="2"/>
  <c r="G605" i="2"/>
  <c r="G621" i="2"/>
  <c r="G637" i="2"/>
  <c r="G653" i="2"/>
  <c r="G669" i="2"/>
  <c r="G685" i="2"/>
  <c r="G701" i="2"/>
  <c r="G715" i="2"/>
  <c r="G723" i="2"/>
  <c r="G731" i="2"/>
  <c r="G739" i="2"/>
  <c r="G747" i="2"/>
  <c r="G755" i="2"/>
  <c r="G763" i="2"/>
  <c r="G771" i="2"/>
  <c r="G779" i="2"/>
  <c r="G787" i="2"/>
  <c r="G795" i="2"/>
  <c r="G803" i="2"/>
  <c r="G811" i="2"/>
  <c r="G819" i="2"/>
  <c r="G827" i="2"/>
  <c r="G843" i="2"/>
  <c r="G851" i="2"/>
  <c r="G859" i="2"/>
  <c r="G875" i="2"/>
  <c r="G891" i="2"/>
  <c r="G907" i="2"/>
  <c r="G931" i="2"/>
  <c r="G947" i="2"/>
  <c r="G963" i="2"/>
  <c r="G979" i="2"/>
  <c r="G995" i="2"/>
  <c r="G1011" i="2"/>
  <c r="G28" i="2"/>
  <c r="G33" i="2"/>
  <c r="G65" i="2"/>
  <c r="G97" i="2"/>
  <c r="G129" i="2"/>
  <c r="G161" i="2"/>
  <c r="G193" i="2"/>
  <c r="G225" i="2"/>
  <c r="G257" i="2"/>
  <c r="G289" i="2"/>
  <c r="G321" i="2"/>
  <c r="G353" i="2"/>
  <c r="G385" i="2"/>
  <c r="G416" i="2"/>
  <c r="G432" i="2"/>
  <c r="G448" i="2"/>
  <c r="G464" i="2"/>
  <c r="G480" i="2"/>
  <c r="G496" i="2"/>
  <c r="G512" i="2"/>
  <c r="G528" i="2"/>
  <c r="G544" i="2"/>
  <c r="G560" i="2"/>
  <c r="G576" i="2"/>
  <c r="G592" i="2"/>
  <c r="G608" i="2"/>
  <c r="G624" i="2"/>
  <c r="G640" i="2"/>
  <c r="G656" i="2"/>
  <c r="G672" i="2"/>
  <c r="G688" i="2"/>
  <c r="G704" i="2"/>
  <c r="G716" i="2"/>
  <c r="G724" i="2"/>
  <c r="G732" i="2"/>
  <c r="G740" i="2"/>
  <c r="G748" i="2"/>
  <c r="G756" i="2"/>
  <c r="G764" i="2"/>
  <c r="G772" i="2"/>
  <c r="G780" i="2"/>
  <c r="G788" i="2"/>
  <c r="G796" i="2"/>
  <c r="G804" i="2"/>
  <c r="G812" i="2"/>
  <c r="G820" i="2"/>
  <c r="G828" i="2"/>
  <c r="G836" i="2"/>
  <c r="G844" i="2"/>
  <c r="G852" i="2"/>
  <c r="G860" i="2"/>
  <c r="G868" i="2"/>
  <c r="G876" i="2"/>
  <c r="G884" i="2"/>
  <c r="G892" i="2"/>
  <c r="G900" i="2"/>
  <c r="G908" i="2"/>
  <c r="G916" i="2"/>
  <c r="G924" i="2"/>
  <c r="G932" i="2"/>
  <c r="G940" i="2"/>
  <c r="G948" i="2"/>
  <c r="G956" i="2"/>
  <c r="G964" i="2"/>
  <c r="G972" i="2"/>
  <c r="G980" i="2"/>
  <c r="G988" i="2"/>
  <c r="G996" i="2"/>
  <c r="G1004" i="2"/>
  <c r="G13" i="2"/>
  <c r="G21" i="2"/>
  <c r="G29" i="2"/>
  <c r="G37" i="2"/>
  <c r="G69" i="2"/>
  <c r="G101" i="2"/>
  <c r="G133" i="2"/>
  <c r="G165" i="2"/>
  <c r="G197" i="2"/>
  <c r="G229" i="2"/>
  <c r="G293" i="2"/>
  <c r="G325" i="2"/>
  <c r="G357" i="2"/>
  <c r="G389" i="2"/>
  <c r="G41" i="2"/>
  <c r="G73" i="2"/>
  <c r="G105" i="2"/>
  <c r="G137" i="2"/>
  <c r="G169" i="2"/>
  <c r="G201" i="2"/>
  <c r="G233" i="2"/>
  <c r="G265" i="2"/>
  <c r="G297" i="2"/>
  <c r="G329" i="2"/>
  <c r="G361" i="2"/>
  <c r="G393" i="2"/>
  <c r="G420" i="2"/>
  <c r="G436" i="2"/>
  <c r="G452" i="2"/>
  <c r="G468" i="2"/>
  <c r="G484" i="2"/>
  <c r="G500" i="2"/>
  <c r="G516" i="2"/>
  <c r="G532" i="2"/>
  <c r="G548" i="2"/>
  <c r="G564" i="2"/>
  <c r="G580" i="2"/>
  <c r="G596" i="2"/>
  <c r="G612" i="2"/>
  <c r="G628" i="2"/>
  <c r="G644" i="2"/>
  <c r="G660" i="2"/>
  <c r="G676" i="2"/>
  <c r="G692" i="2"/>
  <c r="G708" i="2"/>
  <c r="G718" i="2"/>
  <c r="G726" i="2"/>
  <c r="G734" i="2"/>
  <c r="G742" i="2"/>
  <c r="G750" i="2"/>
  <c r="G758" i="2"/>
  <c r="G766" i="2"/>
  <c r="G774" i="2"/>
  <c r="G782" i="2"/>
  <c r="G790" i="2"/>
  <c r="G798" i="2"/>
  <c r="G806" i="2"/>
  <c r="G814" i="2"/>
  <c r="G822" i="2"/>
  <c r="G830" i="2"/>
  <c r="G838" i="2"/>
  <c r="G846" i="2"/>
  <c r="G854" i="2"/>
  <c r="G862" i="2"/>
  <c r="G870" i="2"/>
  <c r="G878" i="2"/>
  <c r="G886" i="2"/>
  <c r="G894" i="2"/>
  <c r="G902" i="2"/>
  <c r="G910" i="2"/>
  <c r="G918" i="2"/>
  <c r="G926" i="2"/>
  <c r="G934" i="2"/>
  <c r="G942" i="2"/>
  <c r="G950" i="2"/>
  <c r="G958" i="2"/>
  <c r="G966" i="2"/>
  <c r="G974" i="2"/>
  <c r="G982" i="2"/>
  <c r="G990" i="2"/>
  <c r="G998" i="2"/>
  <c r="G1006" i="2"/>
  <c r="G15" i="2"/>
  <c r="G23" i="2"/>
  <c r="G31" i="2"/>
  <c r="G967" i="2"/>
  <c r="G991" i="2"/>
  <c r="G1007" i="2"/>
  <c r="G24" i="2"/>
  <c r="G49" i="2"/>
  <c r="G45" i="2"/>
  <c r="G77" i="2"/>
  <c r="G109" i="2"/>
  <c r="G141" i="2"/>
  <c r="G173" i="2"/>
  <c r="G205" i="2"/>
  <c r="G237" i="2"/>
  <c r="G269" i="2"/>
  <c r="G301" i="2"/>
  <c r="G333" i="2"/>
  <c r="G365" i="2"/>
  <c r="G397" i="2"/>
  <c r="G421" i="2"/>
  <c r="G437" i="2"/>
  <c r="G453" i="2"/>
  <c r="G469" i="2"/>
  <c r="G485" i="2"/>
  <c r="G501" i="2"/>
  <c r="G517" i="2"/>
  <c r="G533" i="2"/>
  <c r="G549" i="2"/>
  <c r="G565" i="2"/>
  <c r="G581" i="2"/>
  <c r="G597" i="2"/>
  <c r="G613" i="2"/>
  <c r="G629" i="2"/>
  <c r="G645" i="2"/>
  <c r="G661" i="2"/>
  <c r="G677" i="2"/>
  <c r="G693" i="2"/>
  <c r="G709" i="2"/>
  <c r="G719" i="2"/>
  <c r="G727" i="2"/>
  <c r="G735" i="2"/>
  <c r="G743" i="2"/>
  <c r="G751" i="2"/>
  <c r="G759" i="2"/>
  <c r="G767" i="2"/>
  <c r="G775" i="2"/>
  <c r="G783" i="2"/>
  <c r="G791" i="2"/>
  <c r="G799" i="2"/>
  <c r="G807" i="2"/>
  <c r="G815" i="2"/>
  <c r="G823" i="2"/>
  <c r="G831" i="2"/>
  <c r="G839" i="2"/>
  <c r="G847" i="2"/>
  <c r="G855" i="2"/>
  <c r="G863" i="2"/>
  <c r="G871" i="2"/>
  <c r="G879" i="2"/>
  <c r="G887" i="2"/>
  <c r="G895" i="2"/>
  <c r="G903" i="2"/>
  <c r="G911" i="2"/>
  <c r="G919" i="2"/>
  <c r="G927" i="2"/>
  <c r="G935" i="2"/>
  <c r="G943" i="2"/>
  <c r="G951" i="2"/>
  <c r="G959" i="2"/>
  <c r="G975" i="2"/>
  <c r="G983" i="2"/>
  <c r="G999" i="2"/>
  <c r="G16" i="2"/>
  <c r="G53" i="2"/>
  <c r="G85" i="2"/>
  <c r="G117" i="2"/>
  <c r="G149" i="2"/>
  <c r="G181" i="2"/>
  <c r="G213" i="2"/>
  <c r="G245" i="2"/>
  <c r="G277" i="2"/>
  <c r="G309" i="2"/>
  <c r="G341" i="2"/>
  <c r="G373" i="2"/>
  <c r="G57" i="2"/>
  <c r="G89" i="2"/>
  <c r="G121" i="2"/>
  <c r="G153" i="2"/>
  <c r="G185" i="2"/>
  <c r="G217" i="2"/>
  <c r="G249" i="2"/>
  <c r="G281" i="2"/>
  <c r="G313" i="2"/>
  <c r="G345" i="2"/>
  <c r="G377" i="2"/>
  <c r="G409" i="2"/>
  <c r="G428" i="2"/>
  <c r="G444" i="2"/>
  <c r="G460" i="2"/>
  <c r="G476" i="2"/>
  <c r="G492" i="2"/>
  <c r="G508" i="2"/>
  <c r="G524" i="2"/>
  <c r="G540" i="2"/>
  <c r="G556" i="2"/>
  <c r="G572" i="2"/>
  <c r="G588" i="2"/>
  <c r="G604" i="2"/>
  <c r="G620" i="2"/>
  <c r="G636" i="2"/>
  <c r="G652" i="2"/>
  <c r="G668" i="2"/>
  <c r="G684" i="2"/>
  <c r="G700" i="2"/>
  <c r="G714" i="2"/>
  <c r="G722" i="2"/>
  <c r="G730" i="2"/>
  <c r="G738" i="2"/>
  <c r="G746" i="2"/>
  <c r="G754" i="2"/>
  <c r="G762" i="2"/>
  <c r="G770" i="2"/>
  <c r="G778" i="2"/>
  <c r="G786" i="2"/>
  <c r="G794" i="2"/>
  <c r="G802" i="2"/>
  <c r="G810" i="2"/>
  <c r="G818" i="2"/>
  <c r="G826" i="2"/>
  <c r="G834" i="2"/>
  <c r="G842" i="2"/>
  <c r="G850" i="2"/>
  <c r="G858" i="2"/>
  <c r="G866" i="2"/>
  <c r="G874" i="2"/>
  <c r="G882" i="2"/>
  <c r="G890" i="2"/>
  <c r="G898" i="2"/>
  <c r="G906" i="2"/>
  <c r="G914" i="2"/>
  <c r="G922" i="2"/>
  <c r="G930" i="2"/>
  <c r="G938" i="2"/>
  <c r="G946" i="2"/>
  <c r="G954" i="2"/>
  <c r="G962" i="2"/>
  <c r="G970" i="2"/>
  <c r="G978" i="2"/>
  <c r="G986" i="2"/>
  <c r="G994" i="2"/>
  <c r="G1002" i="2"/>
  <c r="G1010" i="2"/>
  <c r="G19" i="2"/>
  <c r="G27" i="2"/>
  <c r="G835" i="2"/>
  <c r="G867" i="2"/>
  <c r="G883" i="2"/>
  <c r="G899" i="2"/>
  <c r="G915" i="2"/>
  <c r="G923" i="2"/>
  <c r="G939" i="2"/>
  <c r="G955" i="2"/>
  <c r="G971" i="2"/>
  <c r="G987" i="2"/>
  <c r="G1003" i="2"/>
  <c r="G20" i="2"/>
  <c r="G177" i="2"/>
  <c r="G401" i="2"/>
  <c r="G449" i="2"/>
  <c r="G489" i="2"/>
  <c r="G536" i="2"/>
  <c r="G577" i="2"/>
  <c r="G617" i="2"/>
  <c r="G664" i="2"/>
  <c r="G705" i="2"/>
  <c r="G729" i="2"/>
  <c r="G752" i="2"/>
  <c r="G773" i="2"/>
  <c r="G793" i="2"/>
  <c r="G816" i="2"/>
  <c r="G837" i="2"/>
  <c r="G857" i="2"/>
  <c r="G880" i="2"/>
  <c r="G901" i="2"/>
  <c r="G921" i="2"/>
  <c r="G944" i="2"/>
  <c r="G965" i="2"/>
  <c r="G985" i="2"/>
  <c r="G1008" i="2"/>
  <c r="G30" i="2"/>
  <c r="G424" i="2"/>
  <c r="G865" i="2"/>
  <c r="G472" i="2"/>
  <c r="G741" i="2"/>
  <c r="G848" i="2"/>
  <c r="G953" i="2"/>
  <c r="G305" i="2"/>
  <c r="G520" i="2"/>
  <c r="G648" i="2"/>
  <c r="G765" i="2"/>
  <c r="G849" i="2"/>
  <c r="G957" i="2"/>
  <c r="G113" i="2"/>
  <c r="G481" i="2"/>
  <c r="G609" i="2"/>
  <c r="G725" i="2"/>
  <c r="G832" i="2"/>
  <c r="G937" i="2"/>
  <c r="G25" i="2"/>
  <c r="G441" i="2"/>
  <c r="G657" i="2"/>
  <c r="G792" i="2"/>
  <c r="G897" i="2"/>
  <c r="G1005" i="2"/>
  <c r="G209" i="2"/>
  <c r="G405" i="2"/>
  <c r="G456" i="2"/>
  <c r="G497" i="2"/>
  <c r="G537" i="2"/>
  <c r="G584" i="2"/>
  <c r="G625" i="2"/>
  <c r="G665" i="2"/>
  <c r="G712" i="2"/>
  <c r="G733" i="2"/>
  <c r="G753" i="2"/>
  <c r="G776" i="2"/>
  <c r="G797" i="2"/>
  <c r="G817" i="2"/>
  <c r="G840" i="2"/>
  <c r="G861" i="2"/>
  <c r="G881" i="2"/>
  <c r="G904" i="2"/>
  <c r="G925" i="2"/>
  <c r="G945" i="2"/>
  <c r="G968" i="2"/>
  <c r="G989" i="2"/>
  <c r="G1009" i="2"/>
  <c r="G465" i="2"/>
  <c r="G505" i="2"/>
  <c r="G593" i="2"/>
  <c r="G680" i="2"/>
  <c r="G737" i="2"/>
  <c r="G781" i="2"/>
  <c r="G824" i="2"/>
  <c r="G888" i="2"/>
  <c r="G929" i="2"/>
  <c r="G973" i="2"/>
  <c r="G17" i="2"/>
  <c r="G273" i="2"/>
  <c r="G513" i="2"/>
  <c r="G600" i="2"/>
  <c r="G681" i="2"/>
  <c r="G761" i="2"/>
  <c r="G805" i="2"/>
  <c r="G869" i="2"/>
  <c r="G912" i="2"/>
  <c r="G976" i="2"/>
  <c r="G433" i="2"/>
  <c r="G473" i="2"/>
  <c r="G601" i="2"/>
  <c r="G689" i="2"/>
  <c r="G744" i="2"/>
  <c r="G808" i="2"/>
  <c r="G872" i="2"/>
  <c r="G913" i="2"/>
  <c r="G977" i="2"/>
  <c r="G22" i="2"/>
  <c r="G337" i="2"/>
  <c r="G568" i="2"/>
  <c r="G696" i="2"/>
  <c r="G768" i="2"/>
  <c r="G809" i="2"/>
  <c r="G873" i="2"/>
  <c r="G917" i="2"/>
  <c r="G981" i="2"/>
  <c r="G369" i="2"/>
  <c r="G488" i="2"/>
  <c r="G569" i="2"/>
  <c r="G697" i="2"/>
  <c r="G749" i="2"/>
  <c r="G813" i="2"/>
  <c r="G856" i="2"/>
  <c r="G920" i="2"/>
  <c r="G984" i="2"/>
  <c r="G241" i="2"/>
  <c r="G417" i="2"/>
  <c r="G457" i="2"/>
  <c r="G504" i="2"/>
  <c r="G545" i="2"/>
  <c r="G585" i="2"/>
  <c r="G632" i="2"/>
  <c r="G673" i="2"/>
  <c r="G713" i="2"/>
  <c r="G736" i="2"/>
  <c r="G757" i="2"/>
  <c r="G777" i="2"/>
  <c r="G800" i="2"/>
  <c r="G821" i="2"/>
  <c r="G841" i="2"/>
  <c r="G864" i="2"/>
  <c r="G885" i="2"/>
  <c r="G905" i="2"/>
  <c r="G928" i="2"/>
  <c r="G949" i="2"/>
  <c r="G969" i="2"/>
  <c r="G992" i="2"/>
  <c r="G14" i="2"/>
  <c r="G261" i="2"/>
  <c r="G552" i="2"/>
  <c r="G633" i="2"/>
  <c r="G717" i="2"/>
  <c r="G760" i="2"/>
  <c r="G801" i="2"/>
  <c r="G845" i="2"/>
  <c r="G909" i="2"/>
  <c r="G952" i="2"/>
  <c r="G993" i="2"/>
  <c r="G425" i="2"/>
  <c r="G553" i="2"/>
  <c r="G641" i="2"/>
  <c r="G720" i="2"/>
  <c r="G784" i="2"/>
  <c r="G825" i="2"/>
  <c r="G889" i="2"/>
  <c r="G933" i="2"/>
  <c r="G997" i="2"/>
  <c r="G18" i="2"/>
  <c r="G81" i="2"/>
  <c r="G561" i="2"/>
  <c r="G721" i="2"/>
  <c r="G785" i="2"/>
  <c r="G829" i="2"/>
  <c r="G893" i="2"/>
  <c r="G936" i="2"/>
  <c r="G1000" i="2"/>
  <c r="G440" i="2"/>
  <c r="G521" i="2"/>
  <c r="G649" i="2"/>
  <c r="G745" i="2"/>
  <c r="G789" i="2"/>
  <c r="G853" i="2"/>
  <c r="G896" i="2"/>
  <c r="G960" i="2"/>
  <c r="G1001" i="2"/>
  <c r="G145" i="2"/>
  <c r="G529" i="2"/>
  <c r="G616" i="2"/>
  <c r="G728" i="2"/>
  <c r="G769" i="2"/>
  <c r="G833" i="2"/>
  <c r="G877" i="2"/>
  <c r="G941" i="2"/>
  <c r="G961" i="2"/>
  <c r="G26" i="2"/>
  <c r="B26" i="2"/>
  <c r="C26" i="2" s="1"/>
  <c r="B27" i="2"/>
  <c r="C27" i="2" s="1"/>
  <c r="B35" i="2"/>
  <c r="C35" i="2" s="1"/>
  <c r="B29" i="2"/>
  <c r="C29" i="2" s="1"/>
  <c r="B37" i="2"/>
  <c r="C37" i="2" s="1"/>
  <c r="B22" i="2"/>
  <c r="C22" i="2" s="1"/>
  <c r="B38" i="2"/>
  <c r="C38" i="2" s="1"/>
  <c r="B30" i="2"/>
  <c r="C30" i="2" s="1"/>
  <c r="B25" i="2"/>
  <c r="C25" i="2" s="1"/>
  <c r="B33" i="2"/>
  <c r="C33" i="2" s="1"/>
  <c r="B41" i="2"/>
  <c r="C41" i="2" s="1"/>
  <c r="B39" i="2"/>
  <c r="C39" i="2" s="1"/>
  <c r="B40" i="2"/>
  <c r="C40" i="2" s="1"/>
  <c r="B28" i="2"/>
  <c r="C28" i="2" s="1"/>
  <c r="B23" i="2"/>
  <c r="C23" i="2" s="1"/>
  <c r="B31" i="2"/>
  <c r="C31" i="2" s="1"/>
  <c r="B34" i="2"/>
  <c r="C34" i="2" s="1"/>
  <c r="B36" i="2"/>
  <c r="C36" i="2" s="1"/>
  <c r="B24" i="2"/>
  <c r="C24" i="2" s="1"/>
  <c r="B32" i="2"/>
  <c r="C32" i="2" s="1"/>
  <c r="B12" i="2"/>
  <c r="C12" i="2" s="1"/>
  <c r="B14" i="2"/>
  <c r="C14" i="2" s="1"/>
  <c r="B16" i="2"/>
  <c r="C16" i="2" s="1"/>
  <c r="B18" i="2"/>
  <c r="C18" i="2" s="1"/>
  <c r="B20" i="2"/>
  <c r="C20" i="2" s="1"/>
  <c r="B13" i="2"/>
  <c r="C13" i="2" s="1"/>
  <c r="B15" i="2"/>
  <c r="C15" i="2" s="1"/>
  <c r="B17" i="2"/>
  <c r="C17" i="2" s="1"/>
  <c r="B19" i="2"/>
  <c r="C19" i="2" s="1"/>
  <c r="B21" i="2"/>
  <c r="C21" i="2" s="1"/>
  <c r="C10" i="2" l="1"/>
  <c r="F12" i="2" s="1"/>
  <c r="G12" i="2" s="1"/>
  <c r="B4" i="2" l="1"/>
  <c r="B6" i="2" l="1"/>
  <c r="B5" i="2"/>
  <c r="E5" i="2" s="1"/>
  <c r="D5" i="2" l="1"/>
  <c r="E7" i="2"/>
</calcChain>
</file>

<file path=xl/sharedStrings.xml><?xml version="1.0" encoding="utf-8"?>
<sst xmlns="http://schemas.openxmlformats.org/spreadsheetml/2006/main" count="32" uniqueCount="29">
  <si>
    <t>Sample Data</t>
  </si>
  <si>
    <t>Sample</t>
  </si>
  <si>
    <t>Alpha</t>
  </si>
  <si>
    <t>Low</t>
  </si>
  <si>
    <t>High</t>
  </si>
  <si>
    <t>Value</t>
  </si>
  <si>
    <t>Width</t>
  </si>
  <si>
    <t>n</t>
  </si>
  <si>
    <t>N</t>
  </si>
  <si>
    <t>Bootstrap</t>
  </si>
  <si>
    <t>Resample</t>
  </si>
  <si>
    <t>Sample number</t>
  </si>
  <si>
    <t>Confidence Interval</t>
  </si>
  <si>
    <t>Bootstrap rep</t>
  </si>
  <si>
    <t>Bootstrap summary stat</t>
  </si>
  <si>
    <t>Bootstrap summary stat - Sample summary stat</t>
  </si>
  <si>
    <t>Summary Stat</t>
  </si>
  <si>
    <t>Summary stat</t>
  </si>
  <si>
    <t>Empirical Bootstrap Confidence Interval</t>
  </si>
  <si>
    <t>Percentile</t>
  </si>
  <si>
    <t>Values</t>
  </si>
  <si>
    <t>3. On the Bootstrap tab, enter alpha value for confidence interval required (e.g. 0.1 = 90% CI)</t>
  </si>
  <si>
    <t>5a. If sample size is not 30, then adjust bootstrap sample to same size by adding/deleting rows in columns A-C on the Bootstrap tab</t>
  </si>
  <si>
    <t>5b. Adjust Vlookup function in column C on Bootstrap tab to cover range of all the values</t>
  </si>
  <si>
    <t>1. Enter data in column C (Values) and copy down/delete the sample number (column A) to match the number of samples.</t>
  </si>
  <si>
    <t>2. Set statistic for which CI is required in F11 (e.g. 0.5 = Median)</t>
  </si>
  <si>
    <t>4. Bootstrap confidence interval reported in cells D5 and E5 on the Bootstrap tab</t>
  </si>
  <si>
    <t>D RSmall</t>
  </si>
  <si>
    <t>D RLarge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</si>
</sst>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wrapText="1"/>
    </xf>
    <xf numFmtId="0" fontId="3" fillId="0" borderId="0" xfId="0" applyFont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ont="1" applyFill="1" applyAlignment="1">
      <alignment horizontal="center"/>
    </xf>
    <xf numFmtId="0" fontId="0" fillId="2" borderId="0" xfId="0" applyFont="1" applyFill="1"/>
    <xf numFmtId="0" fontId="0" fillId="0" borderId="0" xfId="0" applyFill="1"/>
    <xf numFmtId="164" fontId="0" fillId="0" borderId="0" xfId="0" applyNumberFormat="1" applyFill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0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1" fillId="0" borderId="5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/>
    </xf>
    <xf numFmtId="164" fontId="0" fillId="0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right" vertical="center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3"/>
  <sheetViews>
    <sheetView tabSelected="1" workbookViewId="0"/>
  </sheetViews>
  <sheetFormatPr defaultRowHeight="15" x14ac:dyDescent="0.25"/>
  <cols>
    <col min="1" max="2" width="10.28515625" customWidth="1"/>
    <col min="4" max="4" width="15.140625" customWidth="1"/>
    <col min="5" max="5" width="12.42578125" customWidth="1"/>
    <col min="6" max="6" width="8.42578125" customWidth="1"/>
  </cols>
  <sheetData>
    <row r="1" spans="1:12" ht="18.75" x14ac:dyDescent="0.3">
      <c r="A1" s="2" t="s">
        <v>18</v>
      </c>
    </row>
    <row r="2" spans="1:12" s="3" customFormat="1" x14ac:dyDescent="0.25">
      <c r="A2" s="3" t="s">
        <v>24</v>
      </c>
    </row>
    <row r="3" spans="1:12" s="3" customFormat="1" x14ac:dyDescent="0.25">
      <c r="A3" s="3" t="s">
        <v>25</v>
      </c>
    </row>
    <row r="4" spans="1:12" s="3" customFormat="1" x14ac:dyDescent="0.25">
      <c r="A4" s="3" t="s">
        <v>21</v>
      </c>
    </row>
    <row r="5" spans="1:12" s="3" customFormat="1" x14ac:dyDescent="0.25">
      <c r="A5" s="3" t="s">
        <v>26</v>
      </c>
    </row>
    <row r="6" spans="1:12" s="3" customFormat="1" x14ac:dyDescent="0.25">
      <c r="A6" s="3" t="s">
        <v>22</v>
      </c>
    </row>
    <row r="7" spans="1:12" s="3" customFormat="1" x14ac:dyDescent="0.25">
      <c r="A7" s="3" t="s">
        <v>23</v>
      </c>
    </row>
    <row r="8" spans="1:12" s="3" customFormat="1" x14ac:dyDescent="0.25"/>
    <row r="9" spans="1:12" ht="18.75" x14ac:dyDescent="0.3">
      <c r="A9" s="10" t="s">
        <v>0</v>
      </c>
      <c r="B9" s="2"/>
    </row>
    <row r="10" spans="1:12" s="3" customFormat="1" x14ac:dyDescent="0.25">
      <c r="A10" s="1"/>
      <c r="B10" s="6"/>
      <c r="C10" s="6"/>
      <c r="J10"/>
      <c r="L10"/>
    </row>
    <row r="11" spans="1:12" s="3" customFormat="1" x14ac:dyDescent="0.25">
      <c r="A11" t="s">
        <v>7</v>
      </c>
      <c r="B11" s="3">
        <f>COUNT(B14:B1048576)</f>
        <v>30</v>
      </c>
      <c r="D11" t="s">
        <v>1</v>
      </c>
      <c r="E11" s="13" t="s">
        <v>19</v>
      </c>
      <c r="F11" s="14">
        <v>0.5</v>
      </c>
      <c r="J11"/>
      <c r="K11"/>
      <c r="L11"/>
    </row>
    <row r="12" spans="1:12" s="3" customFormat="1" x14ac:dyDescent="0.25">
      <c r="D12" t="s">
        <v>17</v>
      </c>
      <c r="E12" s="24">
        <f>PERCENTILE(B14:B1048576, F11)</f>
        <v>2.625</v>
      </c>
      <c r="J12"/>
      <c r="K12"/>
      <c r="L12"/>
    </row>
    <row r="13" spans="1:12" x14ac:dyDescent="0.25">
      <c r="A13" s="5" t="s">
        <v>1</v>
      </c>
      <c r="B13" s="12" t="s">
        <v>20</v>
      </c>
    </row>
    <row r="14" spans="1:12" x14ac:dyDescent="0.25">
      <c r="A14">
        <v>1</v>
      </c>
      <c r="B14" s="25">
        <v>1.54</v>
      </c>
      <c r="F14" s="7"/>
    </row>
    <row r="15" spans="1:12" x14ac:dyDescent="0.25">
      <c r="A15">
        <v>2</v>
      </c>
      <c r="B15" s="25">
        <v>2.27</v>
      </c>
    </row>
    <row r="16" spans="1:12" x14ac:dyDescent="0.25">
      <c r="A16">
        <v>3</v>
      </c>
      <c r="B16" s="25">
        <v>3.64</v>
      </c>
    </row>
    <row r="17" spans="1:2" x14ac:dyDescent="0.25">
      <c r="A17">
        <v>4</v>
      </c>
      <c r="B17" s="25">
        <v>5.66</v>
      </c>
    </row>
    <row r="18" spans="1:2" x14ac:dyDescent="0.25">
      <c r="A18">
        <v>5</v>
      </c>
      <c r="B18" s="25">
        <v>6.89</v>
      </c>
    </row>
    <row r="19" spans="1:2" x14ac:dyDescent="0.25">
      <c r="A19">
        <v>6</v>
      </c>
      <c r="B19" s="25">
        <v>2.4900000000000002</v>
      </c>
    </row>
    <row r="20" spans="1:2" x14ac:dyDescent="0.25">
      <c r="A20">
        <v>7</v>
      </c>
      <c r="B20" s="25">
        <v>1.81</v>
      </c>
    </row>
    <row r="21" spans="1:2" x14ac:dyDescent="0.25">
      <c r="A21">
        <v>8</v>
      </c>
      <c r="B21" s="25">
        <v>1.51</v>
      </c>
    </row>
    <row r="22" spans="1:2" x14ac:dyDescent="0.25">
      <c r="A22">
        <v>9</v>
      </c>
      <c r="B22" s="25">
        <v>1.55</v>
      </c>
    </row>
    <row r="23" spans="1:2" x14ac:dyDescent="0.25">
      <c r="A23">
        <v>10</v>
      </c>
      <c r="B23" s="25">
        <v>6.57</v>
      </c>
    </row>
    <row r="24" spans="1:2" x14ac:dyDescent="0.25">
      <c r="A24">
        <v>11</v>
      </c>
      <c r="B24" s="25">
        <v>1.44</v>
      </c>
    </row>
    <row r="25" spans="1:2" x14ac:dyDescent="0.25">
      <c r="A25">
        <v>12</v>
      </c>
      <c r="B25" s="25">
        <v>4.47</v>
      </c>
    </row>
    <row r="26" spans="1:2" x14ac:dyDescent="0.25">
      <c r="A26">
        <v>13</v>
      </c>
      <c r="B26" s="25">
        <v>2.62</v>
      </c>
    </row>
    <row r="27" spans="1:2" x14ac:dyDescent="0.25">
      <c r="A27">
        <v>14</v>
      </c>
      <c r="B27" s="25">
        <v>2.52</v>
      </c>
    </row>
    <row r="28" spans="1:2" x14ac:dyDescent="0.25">
      <c r="A28">
        <v>15</v>
      </c>
      <c r="B28" s="25">
        <v>2.59</v>
      </c>
    </row>
    <row r="29" spans="1:2" x14ac:dyDescent="0.25">
      <c r="A29">
        <v>16</v>
      </c>
      <c r="B29" s="25">
        <v>6.25</v>
      </c>
    </row>
    <row r="30" spans="1:2" x14ac:dyDescent="0.25">
      <c r="A30">
        <v>17</v>
      </c>
      <c r="B30" s="25">
        <v>1.68</v>
      </c>
    </row>
    <row r="31" spans="1:2" x14ac:dyDescent="0.25">
      <c r="A31">
        <v>18</v>
      </c>
      <c r="B31" s="25">
        <v>3.78</v>
      </c>
    </row>
    <row r="32" spans="1:2" x14ac:dyDescent="0.25">
      <c r="A32">
        <v>19</v>
      </c>
      <c r="B32" s="25">
        <v>0.86</v>
      </c>
    </row>
    <row r="33" spans="1:2" x14ac:dyDescent="0.25">
      <c r="A33">
        <v>20</v>
      </c>
      <c r="B33" s="25">
        <v>4.91</v>
      </c>
    </row>
    <row r="34" spans="1:2" x14ac:dyDescent="0.25">
      <c r="A34">
        <v>21</v>
      </c>
      <c r="B34" s="25">
        <v>1.59</v>
      </c>
    </row>
    <row r="35" spans="1:2" x14ac:dyDescent="0.25">
      <c r="A35">
        <v>22</v>
      </c>
      <c r="B35" s="25">
        <v>4.63</v>
      </c>
    </row>
    <row r="36" spans="1:2" x14ac:dyDescent="0.25">
      <c r="A36">
        <v>23</v>
      </c>
      <c r="B36" s="25">
        <v>0.69</v>
      </c>
    </row>
    <row r="37" spans="1:2" x14ac:dyDescent="0.25">
      <c r="A37">
        <v>24</v>
      </c>
      <c r="B37" s="25">
        <v>5.82</v>
      </c>
    </row>
    <row r="38" spans="1:2" x14ac:dyDescent="0.25">
      <c r="A38">
        <v>25</v>
      </c>
      <c r="B38" s="25">
        <v>1.49</v>
      </c>
    </row>
    <row r="39" spans="1:2" x14ac:dyDescent="0.25">
      <c r="A39">
        <v>26</v>
      </c>
      <c r="B39" s="25">
        <v>11.44</v>
      </c>
    </row>
    <row r="40" spans="1:2" x14ac:dyDescent="0.25">
      <c r="A40">
        <v>27</v>
      </c>
      <c r="B40" s="25">
        <v>5.38</v>
      </c>
    </row>
    <row r="41" spans="1:2" x14ac:dyDescent="0.25">
      <c r="A41">
        <v>28</v>
      </c>
      <c r="B41" s="25">
        <v>12.82</v>
      </c>
    </row>
    <row r="42" spans="1:2" x14ac:dyDescent="0.25">
      <c r="A42">
        <v>29</v>
      </c>
      <c r="B42" s="25">
        <v>2.63</v>
      </c>
    </row>
    <row r="43" spans="1:2" x14ac:dyDescent="0.25">
      <c r="A43">
        <v>30</v>
      </c>
      <c r="B43" s="25">
        <v>5.28</v>
      </c>
    </row>
    <row r="44" spans="1:2" x14ac:dyDescent="0.25">
      <c r="B44" s="16"/>
    </row>
    <row r="45" spans="1:2" x14ac:dyDescent="0.25">
      <c r="B45" s="16"/>
    </row>
    <row r="46" spans="1:2" x14ac:dyDescent="0.25">
      <c r="B46" s="16"/>
    </row>
    <row r="47" spans="1:2" x14ac:dyDescent="0.25">
      <c r="B47" s="16"/>
    </row>
    <row r="48" spans="1:2" x14ac:dyDescent="0.25">
      <c r="B48" s="16"/>
    </row>
    <row r="49" spans="2:2" x14ac:dyDescent="0.25">
      <c r="B49" s="16"/>
    </row>
    <row r="50" spans="2:2" x14ac:dyDescent="0.25">
      <c r="B50" s="16"/>
    </row>
    <row r="51" spans="2:2" x14ac:dyDescent="0.25">
      <c r="B51" s="16"/>
    </row>
    <row r="52" spans="2:2" x14ac:dyDescent="0.25">
      <c r="B52" s="16"/>
    </row>
    <row r="53" spans="2:2" x14ac:dyDescent="0.25">
      <c r="B53" s="16"/>
    </row>
  </sheetData>
  <conditionalFormatting sqref="K13">
    <cfRule type="cellIs" dxfId="1" priority="1" operator="equal">
      <formula>"Not covers"</formula>
    </cfRule>
    <cfRule type="cellIs" dxfId="0" priority="2" operator="equal">
      <formula>"""Not covers"""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11"/>
  <sheetViews>
    <sheetView workbookViewId="0">
      <selection activeCell="D6" sqref="D6"/>
    </sheetView>
  </sheetViews>
  <sheetFormatPr defaultRowHeight="15" x14ac:dyDescent="0.25"/>
  <cols>
    <col min="1" max="1" width="10.140625" customWidth="1"/>
    <col min="2" max="2" width="13" customWidth="1"/>
    <col min="3" max="3" width="10.42578125" customWidth="1"/>
    <col min="6" max="6" width="11.85546875" style="7" customWidth="1"/>
    <col min="7" max="7" width="15.5703125" customWidth="1"/>
  </cols>
  <sheetData>
    <row r="1" spans="1:7" ht="18.75" x14ac:dyDescent="0.3">
      <c r="A1" s="2" t="s">
        <v>12</v>
      </c>
    </row>
    <row r="2" spans="1:7" ht="18.75" x14ac:dyDescent="0.3">
      <c r="A2" s="2"/>
    </row>
    <row r="3" spans="1:7" x14ac:dyDescent="0.25">
      <c r="A3" t="s">
        <v>2</v>
      </c>
      <c r="B3" s="11">
        <v>0.1</v>
      </c>
      <c r="D3" s="17" t="s">
        <v>12</v>
      </c>
      <c r="E3" s="18"/>
    </row>
    <row r="4" spans="1:7" x14ac:dyDescent="0.25">
      <c r="A4" t="s">
        <v>8</v>
      </c>
      <c r="B4">
        <f ca="1">COUNT(F12:F1048576)</f>
        <v>1000</v>
      </c>
      <c r="D4" s="20" t="s">
        <v>3</v>
      </c>
      <c r="E4" s="21" t="s">
        <v>4</v>
      </c>
    </row>
    <row r="5" spans="1:7" x14ac:dyDescent="0.25">
      <c r="A5" t="s">
        <v>27</v>
      </c>
      <c r="B5" s="7">
        <f ca="1">SMALL(G12:G1048576,INT(B3/2*B4))</f>
        <v>-0.35499999999999998</v>
      </c>
      <c r="D5" s="22">
        <f ca="1">Sample!E12-Bootstrap!B6</f>
        <v>0.70000000000000018</v>
      </c>
      <c r="E5" s="23">
        <f ca="1">Sample!E12-Bootstrap!B5</f>
        <v>2.98</v>
      </c>
    </row>
    <row r="6" spans="1:7" x14ac:dyDescent="0.25">
      <c r="A6" t="s">
        <v>28</v>
      </c>
      <c r="B6" s="7">
        <f ca="1">SMALL(G12:G1048576,INT((1-B3/2)*B4))</f>
        <v>1.9249999999999998</v>
      </c>
      <c r="C6" s="19"/>
      <c r="D6" s="19"/>
    </row>
    <row r="7" spans="1:7" x14ac:dyDescent="0.25">
      <c r="D7" s="8" t="s">
        <v>6</v>
      </c>
      <c r="E7" s="7">
        <f ca="1">B6-B5</f>
        <v>2.2799999999999998</v>
      </c>
    </row>
    <row r="9" spans="1:7" x14ac:dyDescent="0.25">
      <c r="C9" s="15" t="s">
        <v>19</v>
      </c>
    </row>
    <row r="10" spans="1:7" x14ac:dyDescent="0.25">
      <c r="A10" t="s">
        <v>9</v>
      </c>
      <c r="B10" t="s">
        <v>16</v>
      </c>
      <c r="C10" s="16">
        <f ca="1">PERCENTILE(C12:C1048576,Sample!F11)</f>
        <v>3.08</v>
      </c>
    </row>
    <row r="11" spans="1:7" ht="60" x14ac:dyDescent="0.25">
      <c r="A11" t="s">
        <v>10</v>
      </c>
      <c r="B11" s="4" t="s">
        <v>11</v>
      </c>
      <c r="C11" t="s">
        <v>5</v>
      </c>
      <c r="E11" t="s">
        <v>13</v>
      </c>
      <c r="F11" s="9" t="s">
        <v>14</v>
      </c>
      <c r="G11" s="4" t="s">
        <v>15</v>
      </c>
    </row>
    <row r="12" spans="1:7" x14ac:dyDescent="0.25">
      <c r="A12">
        <v>1</v>
      </c>
      <c r="B12">
        <f ca="1">(INT(RAND()*Sample!$B$11))+1</f>
        <v>4</v>
      </c>
      <c r="C12" s="7">
        <f ca="1">VLOOKUP(B12,Sample!$A$14:$B$43,2)</f>
        <v>5.66</v>
      </c>
      <c r="E12">
        <v>1</v>
      </c>
      <c r="F12" s="7">
        <f ca="1">C10*E12/E12</f>
        <v>3.08</v>
      </c>
      <c r="G12" s="7">
        <f ca="1">F12-Sample!$E$12</f>
        <v>0.45500000000000007</v>
      </c>
    </row>
    <row r="13" spans="1:7" x14ac:dyDescent="0.25">
      <c r="A13">
        <v>2</v>
      </c>
      <c r="B13">
        <f ca="1">(INT(RAND()*Sample!$B$11))+1</f>
        <v>16</v>
      </c>
      <c r="C13" s="7">
        <f ca="1">VLOOKUP(B13,Sample!$A$14:$B$43,2)</f>
        <v>6.25</v>
      </c>
      <c r="E13">
        <v>2</v>
      </c>
      <c r="F13" s="7">
        <f t="dataTable" ref="F13:F1011" dt2D="0" dtr="0" r1="E12" ca="1"/>
        <v>3.13</v>
      </c>
      <c r="G13" s="7">
        <f>F13-Sample!$E$12</f>
        <v>0.50499999999999989</v>
      </c>
    </row>
    <row r="14" spans="1:7" x14ac:dyDescent="0.25">
      <c r="A14">
        <v>3</v>
      </c>
      <c r="B14">
        <f ca="1">(INT(RAND()*Sample!$B$11))+1</f>
        <v>1</v>
      </c>
      <c r="C14" s="7">
        <f ca="1">VLOOKUP(B14,Sample!$A$14:$B$43,2)</f>
        <v>1.54</v>
      </c>
      <c r="E14">
        <v>3</v>
      </c>
      <c r="F14" s="7">
        <v>2.5549999999999997</v>
      </c>
      <c r="G14" s="7">
        <f>F14-Sample!$E$12</f>
        <v>-7.0000000000000284E-2</v>
      </c>
    </row>
    <row r="15" spans="1:7" x14ac:dyDescent="0.25">
      <c r="A15">
        <v>4</v>
      </c>
      <c r="B15">
        <f ca="1">(INT(RAND()*Sample!$B$11))+1</f>
        <v>26</v>
      </c>
      <c r="C15" s="7">
        <f ca="1">VLOOKUP(B15,Sample!$A$14:$B$43,2)</f>
        <v>11.44</v>
      </c>
      <c r="E15">
        <v>4</v>
      </c>
      <c r="F15" s="7">
        <v>3.64</v>
      </c>
      <c r="G15" s="7">
        <f>F15-Sample!$E$12</f>
        <v>1.0150000000000001</v>
      </c>
    </row>
    <row r="16" spans="1:7" x14ac:dyDescent="0.25">
      <c r="A16">
        <v>5</v>
      </c>
      <c r="B16">
        <f ca="1">(INT(RAND()*Sample!$B$11))+1</f>
        <v>18</v>
      </c>
      <c r="C16" s="7">
        <f ca="1">VLOOKUP(B16,Sample!$A$14:$B$43,2)</f>
        <v>3.78</v>
      </c>
      <c r="E16">
        <v>5</v>
      </c>
      <c r="F16" s="7">
        <v>2.04</v>
      </c>
      <c r="G16" s="7">
        <f>F16-Sample!$E$12</f>
        <v>-0.58499999999999996</v>
      </c>
    </row>
    <row r="17" spans="1:7" x14ac:dyDescent="0.25">
      <c r="A17">
        <v>6</v>
      </c>
      <c r="B17">
        <f ca="1">(INT(RAND()*Sample!$B$11))+1</f>
        <v>22</v>
      </c>
      <c r="C17" s="7">
        <f ca="1">VLOOKUP(B17,Sample!$A$14:$B$43,2)</f>
        <v>4.63</v>
      </c>
      <c r="E17">
        <v>6</v>
      </c>
      <c r="F17" s="7">
        <v>2.63</v>
      </c>
      <c r="G17" s="7">
        <f>F17-Sample!$E$12</f>
        <v>4.9999999999998934E-3</v>
      </c>
    </row>
    <row r="18" spans="1:7" x14ac:dyDescent="0.25">
      <c r="A18">
        <v>7</v>
      </c>
      <c r="B18">
        <f ca="1">(INT(RAND()*Sample!$B$11))+1</f>
        <v>24</v>
      </c>
      <c r="C18" s="7">
        <f ca="1">VLOOKUP(B18,Sample!$A$14:$B$43,2)</f>
        <v>5.82</v>
      </c>
      <c r="E18">
        <v>7</v>
      </c>
      <c r="F18" s="7">
        <v>3.13</v>
      </c>
      <c r="G18" s="7">
        <f>F18-Sample!$E$12</f>
        <v>0.50499999999999989</v>
      </c>
    </row>
    <row r="19" spans="1:7" x14ac:dyDescent="0.25">
      <c r="A19">
        <v>8</v>
      </c>
      <c r="B19">
        <f ca="1">(INT(RAND()*Sample!$B$11))+1</f>
        <v>6</v>
      </c>
      <c r="C19" s="7">
        <f ca="1">VLOOKUP(B19,Sample!$A$14:$B$43,2)</f>
        <v>2.4900000000000002</v>
      </c>
      <c r="E19">
        <v>8</v>
      </c>
      <c r="F19" s="7">
        <v>3.78</v>
      </c>
      <c r="G19" s="7">
        <f>F19-Sample!$E$12</f>
        <v>1.1549999999999998</v>
      </c>
    </row>
    <row r="20" spans="1:7" x14ac:dyDescent="0.25">
      <c r="A20">
        <v>9</v>
      </c>
      <c r="B20">
        <f ca="1">(INT(RAND()*Sample!$B$11))+1</f>
        <v>10</v>
      </c>
      <c r="C20" s="7">
        <f ca="1">VLOOKUP(B20,Sample!$A$14:$B$43,2)</f>
        <v>6.57</v>
      </c>
      <c r="E20">
        <v>9</v>
      </c>
      <c r="F20" s="7">
        <v>2.625</v>
      </c>
      <c r="G20" s="7">
        <f>F20-Sample!$E$12</f>
        <v>0</v>
      </c>
    </row>
    <row r="21" spans="1:7" x14ac:dyDescent="0.25">
      <c r="A21">
        <v>10</v>
      </c>
      <c r="B21">
        <f ca="1">(INT(RAND()*Sample!$B$11))+1</f>
        <v>18</v>
      </c>
      <c r="C21" s="7">
        <f ca="1">VLOOKUP(B21,Sample!$A$14:$B$43,2)</f>
        <v>3.78</v>
      </c>
      <c r="E21">
        <v>10</v>
      </c>
      <c r="F21" s="7">
        <v>3.6399999999999997</v>
      </c>
      <c r="G21" s="7">
        <f>F21-Sample!$E$12</f>
        <v>1.0149999999999997</v>
      </c>
    </row>
    <row r="22" spans="1:7" x14ac:dyDescent="0.25">
      <c r="A22">
        <v>11</v>
      </c>
      <c r="B22">
        <f ca="1">(INT(RAND()*Sample!$B$11))+1</f>
        <v>25</v>
      </c>
      <c r="C22" s="7">
        <f ca="1">VLOOKUP(B22,Sample!$A$14:$B$43,2)</f>
        <v>1.49</v>
      </c>
      <c r="E22">
        <v>11</v>
      </c>
      <c r="F22" s="7">
        <v>2.59</v>
      </c>
      <c r="G22" s="7">
        <f>F22-Sample!$E$12</f>
        <v>-3.5000000000000142E-2</v>
      </c>
    </row>
    <row r="23" spans="1:7" x14ac:dyDescent="0.25">
      <c r="A23">
        <v>12</v>
      </c>
      <c r="B23">
        <f ca="1">(INT(RAND()*Sample!$B$11))+1</f>
        <v>30</v>
      </c>
      <c r="C23" s="7">
        <f ca="1">VLOOKUP(B23,Sample!$A$14:$B$43,2)</f>
        <v>5.28</v>
      </c>
      <c r="E23">
        <v>12</v>
      </c>
      <c r="F23" s="7">
        <v>2.62</v>
      </c>
      <c r="G23" s="7">
        <f>F23-Sample!$E$12</f>
        <v>-4.9999999999998934E-3</v>
      </c>
    </row>
    <row r="24" spans="1:7" x14ac:dyDescent="0.25">
      <c r="A24">
        <v>13</v>
      </c>
      <c r="B24">
        <f ca="1">(INT(RAND()*Sample!$B$11))+1</f>
        <v>4</v>
      </c>
      <c r="C24" s="7">
        <f ca="1">VLOOKUP(B24,Sample!$A$14:$B$43,2)</f>
        <v>5.66</v>
      </c>
      <c r="E24">
        <v>13</v>
      </c>
      <c r="F24" s="7">
        <v>2.4900000000000002</v>
      </c>
      <c r="G24" s="7">
        <f>F24-Sample!$E$12</f>
        <v>-0.13499999999999979</v>
      </c>
    </row>
    <row r="25" spans="1:7" x14ac:dyDescent="0.25">
      <c r="A25">
        <v>14</v>
      </c>
      <c r="B25">
        <f ca="1">(INT(RAND()*Sample!$B$11))+1</f>
        <v>4</v>
      </c>
      <c r="C25" s="7">
        <f ca="1">VLOOKUP(B25,Sample!$A$14:$B$43,2)</f>
        <v>5.66</v>
      </c>
      <c r="E25">
        <v>14</v>
      </c>
      <c r="F25" s="7">
        <v>4.47</v>
      </c>
      <c r="G25" s="7">
        <f>F25-Sample!$E$12</f>
        <v>1.8449999999999998</v>
      </c>
    </row>
    <row r="26" spans="1:7" x14ac:dyDescent="0.25">
      <c r="A26">
        <v>15</v>
      </c>
      <c r="B26">
        <f ca="1">(INT(RAND()*Sample!$B$11))+1</f>
        <v>1</v>
      </c>
      <c r="C26" s="7">
        <f ca="1">VLOOKUP(B26,Sample!$A$14:$B$43,2)</f>
        <v>1.54</v>
      </c>
      <c r="E26">
        <v>15</v>
      </c>
      <c r="F26" s="7">
        <v>2.5899999999999994</v>
      </c>
      <c r="G26" s="7">
        <f>F26-Sample!$E$12</f>
        <v>-3.5000000000000586E-2</v>
      </c>
    </row>
    <row r="27" spans="1:7" x14ac:dyDescent="0.25">
      <c r="A27">
        <v>16</v>
      </c>
      <c r="B27">
        <f ca="1">(INT(RAND()*Sample!$B$11))+1</f>
        <v>9</v>
      </c>
      <c r="C27" s="7">
        <f ca="1">VLOOKUP(B27,Sample!$A$14:$B$43,2)</f>
        <v>1.55</v>
      </c>
      <c r="E27">
        <v>16</v>
      </c>
      <c r="F27" s="7">
        <v>2.5549999999999997</v>
      </c>
      <c r="G27" s="7">
        <f>F27-Sample!$E$12</f>
        <v>-7.0000000000000284E-2</v>
      </c>
    </row>
    <row r="28" spans="1:7" x14ac:dyDescent="0.25">
      <c r="A28">
        <v>17</v>
      </c>
      <c r="B28">
        <f ca="1">(INT(RAND()*Sample!$B$11))+1</f>
        <v>8</v>
      </c>
      <c r="C28" s="7">
        <f ca="1">VLOOKUP(B28,Sample!$A$14:$B$43,2)</f>
        <v>1.51</v>
      </c>
      <c r="E28">
        <v>17</v>
      </c>
      <c r="F28" s="7">
        <v>2.63</v>
      </c>
      <c r="G28" s="7">
        <f>F28-Sample!$E$12</f>
        <v>4.9999999999998934E-3</v>
      </c>
    </row>
    <row r="29" spans="1:7" x14ac:dyDescent="0.25">
      <c r="A29">
        <v>18</v>
      </c>
      <c r="B29">
        <f ca="1">(INT(RAND()*Sample!$B$11))+1</f>
        <v>19</v>
      </c>
      <c r="C29" s="7">
        <f ca="1">VLOOKUP(B29,Sample!$A$14:$B$43,2)</f>
        <v>0.86</v>
      </c>
      <c r="E29">
        <v>18</v>
      </c>
      <c r="F29" s="7">
        <v>3.2</v>
      </c>
      <c r="G29" s="7">
        <f>F29-Sample!$E$12</f>
        <v>0.57500000000000018</v>
      </c>
    </row>
    <row r="30" spans="1:7" x14ac:dyDescent="0.25">
      <c r="A30">
        <v>19</v>
      </c>
      <c r="B30">
        <f ca="1">(INT(RAND()*Sample!$B$11))+1</f>
        <v>3</v>
      </c>
      <c r="C30" s="7">
        <f ca="1">VLOOKUP(B30,Sample!$A$14:$B$43,2)</f>
        <v>3.64</v>
      </c>
      <c r="E30">
        <v>19</v>
      </c>
      <c r="F30" s="7">
        <v>3.13</v>
      </c>
      <c r="G30" s="7">
        <f>F30-Sample!$E$12</f>
        <v>0.50499999999999989</v>
      </c>
    </row>
    <row r="31" spans="1:7" x14ac:dyDescent="0.25">
      <c r="A31">
        <v>20</v>
      </c>
      <c r="B31">
        <f ca="1">(INT(RAND()*Sample!$B$11))+1</f>
        <v>14</v>
      </c>
      <c r="C31" s="7">
        <f ca="1">VLOOKUP(B31,Sample!$A$14:$B$43,2)</f>
        <v>2.52</v>
      </c>
      <c r="E31">
        <v>20</v>
      </c>
      <c r="F31" s="7">
        <v>2.61</v>
      </c>
      <c r="G31" s="7">
        <f>F31-Sample!$E$12</f>
        <v>-1.5000000000000124E-2</v>
      </c>
    </row>
    <row r="32" spans="1:7" x14ac:dyDescent="0.25">
      <c r="A32">
        <v>21</v>
      </c>
      <c r="B32">
        <f ca="1">(INT(RAND()*Sample!$B$11))+1</f>
        <v>6</v>
      </c>
      <c r="C32" s="7">
        <f ca="1">VLOOKUP(B32,Sample!$A$14:$B$43,2)</f>
        <v>2.4900000000000002</v>
      </c>
      <c r="E32">
        <v>21</v>
      </c>
      <c r="F32" s="7">
        <v>2.605</v>
      </c>
      <c r="G32" s="7">
        <f>F32-Sample!$E$12</f>
        <v>-2.0000000000000018E-2</v>
      </c>
    </row>
    <row r="33" spans="1:7" x14ac:dyDescent="0.25">
      <c r="A33">
        <v>22</v>
      </c>
      <c r="B33">
        <f ca="1">(INT(RAND()*Sample!$B$11))+1</f>
        <v>22</v>
      </c>
      <c r="C33" s="7">
        <f ca="1">VLOOKUP(B33,Sample!$A$14:$B$43,2)</f>
        <v>4.63</v>
      </c>
      <c r="E33">
        <v>22</v>
      </c>
      <c r="F33" s="7">
        <v>3.1349999999999998</v>
      </c>
      <c r="G33" s="7">
        <f>F33-Sample!$E$12</f>
        <v>0.50999999999999979</v>
      </c>
    </row>
    <row r="34" spans="1:7" x14ac:dyDescent="0.25">
      <c r="A34">
        <v>23</v>
      </c>
      <c r="B34">
        <f ca="1">(INT(RAND()*Sample!$B$11))+1</f>
        <v>11</v>
      </c>
      <c r="C34" s="7">
        <f ca="1">VLOOKUP(B34,Sample!$A$14:$B$43,2)</f>
        <v>1.44</v>
      </c>
      <c r="E34">
        <v>23</v>
      </c>
      <c r="F34" s="7">
        <v>2.4900000000000002</v>
      </c>
      <c r="G34" s="7">
        <f>F34-Sample!$E$12</f>
        <v>-0.13499999999999979</v>
      </c>
    </row>
    <row r="35" spans="1:7" x14ac:dyDescent="0.25">
      <c r="A35">
        <v>24</v>
      </c>
      <c r="B35">
        <f ca="1">(INT(RAND()*Sample!$B$11))+1</f>
        <v>14</v>
      </c>
      <c r="C35" s="7">
        <f ca="1">VLOOKUP(B35,Sample!$A$14:$B$43,2)</f>
        <v>2.52</v>
      </c>
      <c r="E35">
        <v>24</v>
      </c>
      <c r="F35" s="7">
        <v>2.62</v>
      </c>
      <c r="G35" s="7">
        <f>F35-Sample!$E$12</f>
        <v>-4.9999999999998934E-3</v>
      </c>
    </row>
    <row r="36" spans="1:7" x14ac:dyDescent="0.25">
      <c r="A36">
        <v>25</v>
      </c>
      <c r="B36">
        <f ca="1">(INT(RAND()*Sample!$B$11))+1</f>
        <v>19</v>
      </c>
      <c r="C36" s="7">
        <f ca="1">VLOOKUP(B36,Sample!$A$14:$B$43,2)</f>
        <v>0.86</v>
      </c>
      <c r="E36">
        <v>25</v>
      </c>
      <c r="F36" s="7">
        <v>2.59</v>
      </c>
      <c r="G36" s="7">
        <f>F36-Sample!$E$12</f>
        <v>-3.5000000000000142E-2</v>
      </c>
    </row>
    <row r="37" spans="1:7" x14ac:dyDescent="0.25">
      <c r="A37">
        <v>26</v>
      </c>
      <c r="B37">
        <f ca="1">(INT(RAND()*Sample!$B$11))+1</f>
        <v>11</v>
      </c>
      <c r="C37" s="7">
        <f ca="1">VLOOKUP(B37,Sample!$A$14:$B$43,2)</f>
        <v>1.44</v>
      </c>
      <c r="E37">
        <v>26</v>
      </c>
      <c r="F37" s="7">
        <v>3.13</v>
      </c>
      <c r="G37" s="7">
        <f>F37-Sample!$E$12</f>
        <v>0.50499999999999989</v>
      </c>
    </row>
    <row r="38" spans="1:7" x14ac:dyDescent="0.25">
      <c r="A38">
        <v>27</v>
      </c>
      <c r="B38">
        <f ca="1">(INT(RAND()*Sample!$B$11))+1</f>
        <v>28</v>
      </c>
      <c r="C38" s="7">
        <f ca="1">VLOOKUP(B38,Sample!$A$14:$B$43,2)</f>
        <v>12.82</v>
      </c>
      <c r="E38">
        <v>27</v>
      </c>
      <c r="F38" s="7">
        <v>3.71</v>
      </c>
      <c r="G38" s="7">
        <f>F38-Sample!$E$12</f>
        <v>1.085</v>
      </c>
    </row>
    <row r="39" spans="1:7" x14ac:dyDescent="0.25">
      <c r="A39">
        <v>28</v>
      </c>
      <c r="B39">
        <f ca="1">(INT(RAND()*Sample!$B$11))+1</f>
        <v>6</v>
      </c>
      <c r="C39" s="7">
        <f ca="1">VLOOKUP(B39,Sample!$A$14:$B$43,2)</f>
        <v>2.4900000000000002</v>
      </c>
      <c r="E39">
        <v>28</v>
      </c>
      <c r="F39" s="7">
        <v>5.4700000000000006</v>
      </c>
      <c r="G39" s="7">
        <f>F39-Sample!$E$12</f>
        <v>2.8450000000000006</v>
      </c>
    </row>
    <row r="40" spans="1:7" x14ac:dyDescent="0.25">
      <c r="A40">
        <v>29</v>
      </c>
      <c r="B40">
        <f ca="1">(INT(RAND()*Sample!$B$11))+1</f>
        <v>18</v>
      </c>
      <c r="C40" s="7">
        <f ca="1">VLOOKUP(B40,Sample!$A$14:$B$43,2)</f>
        <v>3.78</v>
      </c>
      <c r="E40">
        <v>29</v>
      </c>
      <c r="F40" s="7">
        <v>3.13</v>
      </c>
      <c r="G40" s="7">
        <f>F40-Sample!$E$12</f>
        <v>0.50499999999999989</v>
      </c>
    </row>
    <row r="41" spans="1:7" x14ac:dyDescent="0.25">
      <c r="A41">
        <v>30</v>
      </c>
      <c r="B41">
        <f ca="1">(INT(RAND()*Sample!$B$11))+1</f>
        <v>6</v>
      </c>
      <c r="C41" s="7">
        <f ca="1">VLOOKUP(B41,Sample!$A$14:$B$43,2)</f>
        <v>2.4900000000000002</v>
      </c>
      <c r="E41">
        <v>30</v>
      </c>
      <c r="F41" s="7">
        <v>3.13</v>
      </c>
      <c r="G41" s="7">
        <f>F41-Sample!$E$12</f>
        <v>0.50499999999999989</v>
      </c>
    </row>
    <row r="42" spans="1:7" x14ac:dyDescent="0.25">
      <c r="C42" s="7"/>
      <c r="E42">
        <v>31</v>
      </c>
      <c r="F42" s="7">
        <v>2.52</v>
      </c>
      <c r="G42" s="7">
        <f>F42-Sample!$E$12</f>
        <v>-0.10499999999999998</v>
      </c>
    </row>
    <row r="43" spans="1:7" x14ac:dyDescent="0.25">
      <c r="C43" s="7"/>
      <c r="E43">
        <v>32</v>
      </c>
      <c r="F43" s="7">
        <v>4.125</v>
      </c>
      <c r="G43" s="7">
        <f>F43-Sample!$E$12</f>
        <v>1.5</v>
      </c>
    </row>
    <row r="44" spans="1:7" x14ac:dyDescent="0.25">
      <c r="C44" s="7"/>
      <c r="E44">
        <v>33</v>
      </c>
      <c r="F44" s="7">
        <v>4.9550000000000001</v>
      </c>
      <c r="G44" s="7">
        <f>F44-Sample!$E$12</f>
        <v>2.33</v>
      </c>
    </row>
    <row r="45" spans="1:7" x14ac:dyDescent="0.25">
      <c r="C45" s="7"/>
      <c r="E45">
        <v>34</v>
      </c>
      <c r="F45" s="7">
        <v>3.7799999999999994</v>
      </c>
      <c r="G45" s="7">
        <f>F45-Sample!$E$12</f>
        <v>1.1549999999999994</v>
      </c>
    </row>
    <row r="46" spans="1:7" x14ac:dyDescent="0.25">
      <c r="C46" s="7"/>
      <c r="E46">
        <v>35</v>
      </c>
      <c r="F46" s="7">
        <v>2.59</v>
      </c>
      <c r="G46" s="7">
        <f>F46-Sample!$E$12</f>
        <v>-3.5000000000000142E-2</v>
      </c>
    </row>
    <row r="47" spans="1:7" x14ac:dyDescent="0.25">
      <c r="C47" s="7"/>
      <c r="E47">
        <v>36</v>
      </c>
      <c r="F47" s="7">
        <v>2.59</v>
      </c>
      <c r="G47" s="7">
        <f>F47-Sample!$E$12</f>
        <v>-3.5000000000000142E-2</v>
      </c>
    </row>
    <row r="48" spans="1:7" x14ac:dyDescent="0.25">
      <c r="C48" s="7"/>
      <c r="E48">
        <v>37</v>
      </c>
      <c r="F48" s="7">
        <v>3.1349999999999998</v>
      </c>
      <c r="G48" s="7">
        <f>F48-Sample!$E$12</f>
        <v>0.50999999999999979</v>
      </c>
    </row>
    <row r="49" spans="3:7" x14ac:dyDescent="0.25">
      <c r="C49" s="7"/>
      <c r="E49">
        <v>38</v>
      </c>
      <c r="F49" s="7">
        <v>3.7099999999999995</v>
      </c>
      <c r="G49" s="7">
        <f>F49-Sample!$E$12</f>
        <v>1.0849999999999995</v>
      </c>
    </row>
    <row r="50" spans="3:7" x14ac:dyDescent="0.25">
      <c r="C50" s="7"/>
      <c r="E50">
        <v>39</v>
      </c>
      <c r="F50" s="7">
        <v>3.71</v>
      </c>
      <c r="G50" s="7">
        <f>F50-Sample!$E$12</f>
        <v>1.085</v>
      </c>
    </row>
    <row r="51" spans="3:7" x14ac:dyDescent="0.25">
      <c r="C51" s="7"/>
      <c r="E51">
        <v>40</v>
      </c>
      <c r="F51" s="7">
        <v>3.6399999999999997</v>
      </c>
      <c r="G51" s="7">
        <f>F51-Sample!$E$12</f>
        <v>1.0149999999999997</v>
      </c>
    </row>
    <row r="52" spans="3:7" x14ac:dyDescent="0.25">
      <c r="E52">
        <v>41</v>
      </c>
      <c r="F52" s="7">
        <v>2.52</v>
      </c>
      <c r="G52" s="7">
        <f>F52-Sample!$E$12</f>
        <v>-0.10499999999999998</v>
      </c>
    </row>
    <row r="53" spans="3:7" x14ac:dyDescent="0.25">
      <c r="E53">
        <v>42</v>
      </c>
      <c r="F53" s="7">
        <v>4.1349999999999998</v>
      </c>
      <c r="G53" s="7">
        <f>F53-Sample!$E$12</f>
        <v>1.5099999999999998</v>
      </c>
    </row>
    <row r="54" spans="3:7" x14ac:dyDescent="0.25">
      <c r="E54">
        <v>43</v>
      </c>
      <c r="F54" s="7">
        <v>2.5700000000000003</v>
      </c>
      <c r="G54" s="7">
        <f>F54-Sample!$E$12</f>
        <v>-5.4999999999999716E-2</v>
      </c>
    </row>
    <row r="55" spans="3:7" x14ac:dyDescent="0.25">
      <c r="E55">
        <v>44</v>
      </c>
      <c r="F55" s="7">
        <v>2.59</v>
      </c>
      <c r="G55" s="7">
        <f>F55-Sample!$E$12</f>
        <v>-3.5000000000000142E-2</v>
      </c>
    </row>
    <row r="56" spans="3:7" x14ac:dyDescent="0.25">
      <c r="E56">
        <v>45</v>
      </c>
      <c r="F56" s="7">
        <v>2.59</v>
      </c>
      <c r="G56" s="7">
        <f>F56-Sample!$E$12</f>
        <v>-3.5000000000000142E-2</v>
      </c>
    </row>
    <row r="57" spans="3:7" x14ac:dyDescent="0.25">
      <c r="E57">
        <v>46</v>
      </c>
      <c r="F57" s="7">
        <v>3.2</v>
      </c>
      <c r="G57" s="7">
        <f>F57-Sample!$E$12</f>
        <v>0.57500000000000018</v>
      </c>
    </row>
    <row r="58" spans="3:7" x14ac:dyDescent="0.25">
      <c r="E58">
        <v>47</v>
      </c>
      <c r="F58" s="7">
        <v>2.63</v>
      </c>
      <c r="G58" s="7">
        <f>F58-Sample!$E$12</f>
        <v>4.9999999999998934E-3</v>
      </c>
    </row>
    <row r="59" spans="3:7" x14ac:dyDescent="0.25">
      <c r="E59">
        <v>48</v>
      </c>
      <c r="F59" s="7">
        <v>2.27</v>
      </c>
      <c r="G59" s="7">
        <f>F59-Sample!$E$12</f>
        <v>-0.35499999999999998</v>
      </c>
    </row>
    <row r="60" spans="3:7" x14ac:dyDescent="0.25">
      <c r="E60">
        <v>49</v>
      </c>
      <c r="F60" s="7">
        <v>2.52</v>
      </c>
      <c r="G60" s="7">
        <f>F60-Sample!$E$12</f>
        <v>-0.10499999999999998</v>
      </c>
    </row>
    <row r="61" spans="3:7" x14ac:dyDescent="0.25">
      <c r="E61">
        <v>50</v>
      </c>
      <c r="F61" s="7">
        <v>3.2</v>
      </c>
      <c r="G61" s="7">
        <f>F61-Sample!$E$12</f>
        <v>0.57500000000000018</v>
      </c>
    </row>
    <row r="62" spans="3:7" x14ac:dyDescent="0.25">
      <c r="E62">
        <v>51</v>
      </c>
      <c r="F62" s="7">
        <v>4.125</v>
      </c>
      <c r="G62" s="7">
        <f>F62-Sample!$E$12</f>
        <v>1.5</v>
      </c>
    </row>
    <row r="63" spans="3:7" x14ac:dyDescent="0.25">
      <c r="E63">
        <v>52</v>
      </c>
      <c r="F63" s="7">
        <v>2.5549999999999997</v>
      </c>
      <c r="G63" s="7">
        <f>F63-Sample!$E$12</f>
        <v>-7.0000000000000284E-2</v>
      </c>
    </row>
    <row r="64" spans="3:7" x14ac:dyDescent="0.25">
      <c r="E64">
        <v>53</v>
      </c>
      <c r="F64" s="7">
        <v>3.64</v>
      </c>
      <c r="G64" s="7">
        <f>F64-Sample!$E$12</f>
        <v>1.0150000000000001</v>
      </c>
    </row>
    <row r="65" spans="5:7" x14ac:dyDescent="0.25">
      <c r="E65">
        <v>54</v>
      </c>
      <c r="F65" s="7">
        <v>2.04</v>
      </c>
      <c r="G65" s="7">
        <f>F65-Sample!$E$12</f>
        <v>-0.58499999999999996</v>
      </c>
    </row>
    <row r="66" spans="5:7" x14ac:dyDescent="0.25">
      <c r="E66">
        <v>55</v>
      </c>
      <c r="F66" s="7">
        <v>2.04</v>
      </c>
      <c r="G66" s="7">
        <f>F66-Sample!$E$12</f>
        <v>-0.58499999999999996</v>
      </c>
    </row>
    <row r="67" spans="5:7" x14ac:dyDescent="0.25">
      <c r="E67">
        <v>56</v>
      </c>
      <c r="F67" s="7">
        <v>2.59</v>
      </c>
      <c r="G67" s="7">
        <f>F67-Sample!$E$12</f>
        <v>-3.5000000000000142E-2</v>
      </c>
    </row>
    <row r="68" spans="5:7" x14ac:dyDescent="0.25">
      <c r="E68">
        <v>57</v>
      </c>
      <c r="F68" s="7">
        <v>2.2700000000000005</v>
      </c>
      <c r="G68" s="7">
        <f>F68-Sample!$E$12</f>
        <v>-0.35499999999999954</v>
      </c>
    </row>
    <row r="69" spans="5:7" x14ac:dyDescent="0.25">
      <c r="E69">
        <v>58</v>
      </c>
      <c r="F69" s="7">
        <v>2.57</v>
      </c>
      <c r="G69" s="7">
        <f>F69-Sample!$E$12</f>
        <v>-5.500000000000016E-2</v>
      </c>
    </row>
    <row r="70" spans="5:7" x14ac:dyDescent="0.25">
      <c r="E70">
        <v>59</v>
      </c>
      <c r="F70" s="7">
        <v>2.52</v>
      </c>
      <c r="G70" s="7">
        <f>F70-Sample!$E$12</f>
        <v>-0.10499999999999998</v>
      </c>
    </row>
    <row r="71" spans="5:7" x14ac:dyDescent="0.25">
      <c r="E71">
        <v>60</v>
      </c>
      <c r="F71" s="7">
        <v>2.5049999999999999</v>
      </c>
      <c r="G71" s="7">
        <f>F71-Sample!$E$12</f>
        <v>-0.12000000000000011</v>
      </c>
    </row>
    <row r="72" spans="5:7" x14ac:dyDescent="0.25">
      <c r="E72">
        <v>61</v>
      </c>
      <c r="F72" s="7">
        <v>2.605</v>
      </c>
      <c r="G72" s="7">
        <f>F72-Sample!$E$12</f>
        <v>-2.0000000000000018E-2</v>
      </c>
    </row>
    <row r="73" spans="5:7" x14ac:dyDescent="0.25">
      <c r="E73">
        <v>62</v>
      </c>
      <c r="F73" s="7">
        <v>4.63</v>
      </c>
      <c r="G73" s="7">
        <f>F73-Sample!$E$12</f>
        <v>2.0049999999999999</v>
      </c>
    </row>
    <row r="74" spans="5:7" x14ac:dyDescent="0.25">
      <c r="E74">
        <v>63</v>
      </c>
      <c r="F74" s="7">
        <v>2.56</v>
      </c>
      <c r="G74" s="7">
        <f>F74-Sample!$E$12</f>
        <v>-6.4999999999999947E-2</v>
      </c>
    </row>
    <row r="75" spans="5:7" x14ac:dyDescent="0.25">
      <c r="E75">
        <v>64</v>
      </c>
      <c r="F75" s="7">
        <v>2.59</v>
      </c>
      <c r="G75" s="7">
        <f>F75-Sample!$E$12</f>
        <v>-3.5000000000000142E-2</v>
      </c>
    </row>
    <row r="76" spans="5:7" x14ac:dyDescent="0.25">
      <c r="E76">
        <v>65</v>
      </c>
      <c r="F76" s="7">
        <v>2.63</v>
      </c>
      <c r="G76" s="7">
        <f>F76-Sample!$E$12</f>
        <v>4.9999999999998934E-3</v>
      </c>
    </row>
    <row r="77" spans="5:7" x14ac:dyDescent="0.25">
      <c r="E77">
        <v>66</v>
      </c>
      <c r="F77" s="7">
        <v>2.63</v>
      </c>
      <c r="G77" s="7">
        <f>F77-Sample!$E$12</f>
        <v>4.9999999999998934E-3</v>
      </c>
    </row>
    <row r="78" spans="5:7" x14ac:dyDescent="0.25">
      <c r="E78">
        <v>67</v>
      </c>
      <c r="F78" s="7">
        <v>2.59</v>
      </c>
      <c r="G78" s="7">
        <f>F78-Sample!$E$12</f>
        <v>-3.5000000000000142E-2</v>
      </c>
    </row>
    <row r="79" spans="5:7" x14ac:dyDescent="0.25">
      <c r="E79">
        <v>68</v>
      </c>
      <c r="F79" s="7">
        <v>2.5700000000000003</v>
      </c>
      <c r="G79" s="7">
        <f>F79-Sample!$E$12</f>
        <v>-5.4999999999999716E-2</v>
      </c>
    </row>
    <row r="80" spans="5:7" x14ac:dyDescent="0.25">
      <c r="E80">
        <v>69</v>
      </c>
      <c r="F80" s="7">
        <v>3.2050000000000001</v>
      </c>
      <c r="G80" s="7">
        <f>F80-Sample!$E$12</f>
        <v>0.58000000000000007</v>
      </c>
    </row>
    <row r="81" spans="5:7" x14ac:dyDescent="0.25">
      <c r="E81">
        <v>70</v>
      </c>
      <c r="F81" s="7">
        <v>2.59</v>
      </c>
      <c r="G81" s="7">
        <f>F81-Sample!$E$12</f>
        <v>-3.5000000000000142E-2</v>
      </c>
    </row>
    <row r="82" spans="5:7" x14ac:dyDescent="0.25">
      <c r="E82">
        <v>71</v>
      </c>
      <c r="F82" s="7">
        <v>2.63</v>
      </c>
      <c r="G82" s="7">
        <f>F82-Sample!$E$12</f>
        <v>4.9999999999998934E-3</v>
      </c>
    </row>
    <row r="83" spans="5:7" x14ac:dyDescent="0.25">
      <c r="E83">
        <v>72</v>
      </c>
      <c r="F83" s="7">
        <v>2.52</v>
      </c>
      <c r="G83" s="7">
        <f>F83-Sample!$E$12</f>
        <v>-0.10499999999999998</v>
      </c>
    </row>
    <row r="84" spans="5:7" x14ac:dyDescent="0.25">
      <c r="E84">
        <v>73</v>
      </c>
      <c r="F84" s="7">
        <v>4.9249999999999998</v>
      </c>
      <c r="G84" s="7">
        <f>F84-Sample!$E$12</f>
        <v>2.2999999999999998</v>
      </c>
    </row>
    <row r="85" spans="5:7" x14ac:dyDescent="0.25">
      <c r="E85">
        <v>74</v>
      </c>
      <c r="F85" s="7">
        <v>2.4299999999999997</v>
      </c>
      <c r="G85" s="7">
        <f>F85-Sample!$E$12</f>
        <v>-0.19500000000000028</v>
      </c>
    </row>
    <row r="86" spans="5:7" x14ac:dyDescent="0.25">
      <c r="E86">
        <v>75</v>
      </c>
      <c r="F86" s="7">
        <v>2.605</v>
      </c>
      <c r="G86" s="7">
        <f>F86-Sample!$E$12</f>
        <v>-2.0000000000000018E-2</v>
      </c>
    </row>
    <row r="87" spans="5:7" x14ac:dyDescent="0.25">
      <c r="E87">
        <v>76</v>
      </c>
      <c r="F87" s="7">
        <v>2.4299999999999997</v>
      </c>
      <c r="G87" s="7">
        <f>F87-Sample!$E$12</f>
        <v>-0.19500000000000028</v>
      </c>
    </row>
    <row r="88" spans="5:7" x14ac:dyDescent="0.25">
      <c r="E88">
        <v>77</v>
      </c>
      <c r="F88" s="7">
        <v>4.47</v>
      </c>
      <c r="G88" s="7">
        <f>F88-Sample!$E$12</f>
        <v>1.8449999999999998</v>
      </c>
    </row>
    <row r="89" spans="5:7" x14ac:dyDescent="0.25">
      <c r="E89">
        <v>78</v>
      </c>
      <c r="F89" s="7">
        <v>4.47</v>
      </c>
      <c r="G89" s="7">
        <f>F89-Sample!$E$12</f>
        <v>1.8449999999999998</v>
      </c>
    </row>
    <row r="90" spans="5:7" x14ac:dyDescent="0.25">
      <c r="E90">
        <v>79</v>
      </c>
      <c r="F90" s="7">
        <v>3.2</v>
      </c>
      <c r="G90" s="7">
        <f>F90-Sample!$E$12</f>
        <v>0.57500000000000018</v>
      </c>
    </row>
    <row r="91" spans="5:7" x14ac:dyDescent="0.25">
      <c r="E91">
        <v>80</v>
      </c>
      <c r="F91" s="7">
        <v>2.59</v>
      </c>
      <c r="G91" s="7">
        <f>F91-Sample!$E$12</f>
        <v>-3.5000000000000142E-2</v>
      </c>
    </row>
    <row r="92" spans="5:7" x14ac:dyDescent="0.25">
      <c r="E92">
        <v>81</v>
      </c>
      <c r="F92" s="7">
        <v>2.625</v>
      </c>
      <c r="G92" s="7">
        <f>F92-Sample!$E$12</f>
        <v>0</v>
      </c>
    </row>
    <row r="93" spans="5:7" x14ac:dyDescent="0.25">
      <c r="E93">
        <v>82</v>
      </c>
      <c r="F93" s="7">
        <v>2.625</v>
      </c>
      <c r="G93" s="7">
        <f>F93-Sample!$E$12</f>
        <v>0</v>
      </c>
    </row>
    <row r="94" spans="5:7" x14ac:dyDescent="0.25">
      <c r="E94">
        <v>83</v>
      </c>
      <c r="F94" s="7">
        <v>4.63</v>
      </c>
      <c r="G94" s="7">
        <f>F94-Sample!$E$12</f>
        <v>2.0049999999999999</v>
      </c>
    </row>
    <row r="95" spans="5:7" x14ac:dyDescent="0.25">
      <c r="E95">
        <v>84</v>
      </c>
      <c r="F95" s="7">
        <v>2.59</v>
      </c>
      <c r="G95" s="7">
        <f>F95-Sample!$E$12</f>
        <v>-3.5000000000000142E-2</v>
      </c>
    </row>
    <row r="96" spans="5:7" x14ac:dyDescent="0.25">
      <c r="E96">
        <v>85</v>
      </c>
      <c r="F96" s="7">
        <v>2.52</v>
      </c>
      <c r="G96" s="7">
        <f>F96-Sample!$E$12</f>
        <v>-0.10499999999999998</v>
      </c>
    </row>
    <row r="97" spans="5:7" x14ac:dyDescent="0.25">
      <c r="E97">
        <v>86</v>
      </c>
      <c r="F97" s="7">
        <v>3.1849999999999996</v>
      </c>
      <c r="G97" s="7">
        <f>F97-Sample!$E$12</f>
        <v>0.55999999999999961</v>
      </c>
    </row>
    <row r="98" spans="5:7" x14ac:dyDescent="0.25">
      <c r="E98">
        <v>87</v>
      </c>
      <c r="F98" s="7">
        <v>2.52</v>
      </c>
      <c r="G98" s="7">
        <f>F98-Sample!$E$12</f>
        <v>-0.10499999999999998</v>
      </c>
    </row>
    <row r="99" spans="5:7" x14ac:dyDescent="0.25">
      <c r="E99">
        <v>88</v>
      </c>
      <c r="F99" s="7">
        <v>2.625</v>
      </c>
      <c r="G99" s="7">
        <f>F99-Sample!$E$12</f>
        <v>0</v>
      </c>
    </row>
    <row r="100" spans="5:7" x14ac:dyDescent="0.25">
      <c r="E100">
        <v>89</v>
      </c>
      <c r="F100" s="7">
        <v>2.5549999999999997</v>
      </c>
      <c r="G100" s="7">
        <f>F100-Sample!$E$12</f>
        <v>-7.0000000000000284E-2</v>
      </c>
    </row>
    <row r="101" spans="5:7" x14ac:dyDescent="0.25">
      <c r="E101">
        <v>90</v>
      </c>
      <c r="F101" s="7">
        <v>2.62</v>
      </c>
      <c r="G101" s="7">
        <f>F101-Sample!$E$12</f>
        <v>-4.9999999999998934E-3</v>
      </c>
    </row>
    <row r="102" spans="5:7" x14ac:dyDescent="0.25">
      <c r="E102">
        <v>91</v>
      </c>
      <c r="F102" s="7">
        <v>2.5700000000000003</v>
      </c>
      <c r="G102" s="7">
        <f>F102-Sample!$E$12</f>
        <v>-5.4999999999999716E-2</v>
      </c>
    </row>
    <row r="103" spans="5:7" x14ac:dyDescent="0.25">
      <c r="E103">
        <v>92</v>
      </c>
      <c r="F103" s="7">
        <v>2.5750000000000002</v>
      </c>
      <c r="G103" s="7">
        <f>F103-Sample!$E$12</f>
        <v>-4.9999999999999822E-2</v>
      </c>
    </row>
    <row r="104" spans="5:7" x14ac:dyDescent="0.25">
      <c r="E104">
        <v>93</v>
      </c>
      <c r="F104" s="7">
        <v>2.4900000000000002</v>
      </c>
      <c r="G104" s="7">
        <f>F104-Sample!$E$12</f>
        <v>-0.13499999999999979</v>
      </c>
    </row>
    <row r="105" spans="5:7" x14ac:dyDescent="0.25">
      <c r="E105">
        <v>94</v>
      </c>
      <c r="F105" s="7">
        <v>2.61</v>
      </c>
      <c r="G105" s="7">
        <f>F105-Sample!$E$12</f>
        <v>-1.5000000000000124E-2</v>
      </c>
    </row>
    <row r="106" spans="5:7" x14ac:dyDescent="0.25">
      <c r="E106">
        <v>95</v>
      </c>
      <c r="F106" s="7">
        <v>4.63</v>
      </c>
      <c r="G106" s="7">
        <f>F106-Sample!$E$12</f>
        <v>2.0049999999999999</v>
      </c>
    </row>
    <row r="107" spans="5:7" x14ac:dyDescent="0.25">
      <c r="E107">
        <v>96</v>
      </c>
      <c r="F107" s="7">
        <v>2.605</v>
      </c>
      <c r="G107" s="7">
        <f>F107-Sample!$E$12</f>
        <v>-2.0000000000000018E-2</v>
      </c>
    </row>
    <row r="108" spans="5:7" x14ac:dyDescent="0.25">
      <c r="E108">
        <v>97</v>
      </c>
      <c r="F108" s="7">
        <v>2.395</v>
      </c>
      <c r="G108" s="7">
        <f>F108-Sample!$E$12</f>
        <v>-0.22999999999999998</v>
      </c>
    </row>
    <row r="109" spans="5:7" x14ac:dyDescent="0.25">
      <c r="E109">
        <v>98</v>
      </c>
      <c r="F109" s="7">
        <v>2.605</v>
      </c>
      <c r="G109" s="7">
        <f>F109-Sample!$E$12</f>
        <v>-2.0000000000000018E-2</v>
      </c>
    </row>
    <row r="110" spans="5:7" x14ac:dyDescent="0.25">
      <c r="E110">
        <v>99</v>
      </c>
      <c r="F110" s="7">
        <v>4.7699999999999996</v>
      </c>
      <c r="G110" s="7">
        <f>F110-Sample!$E$12</f>
        <v>2.1449999999999996</v>
      </c>
    </row>
    <row r="111" spans="5:7" x14ac:dyDescent="0.25">
      <c r="E111">
        <v>100</v>
      </c>
      <c r="F111" s="7">
        <v>4.91</v>
      </c>
      <c r="G111" s="7">
        <f>F111-Sample!$E$12</f>
        <v>2.2850000000000001</v>
      </c>
    </row>
    <row r="112" spans="5:7" x14ac:dyDescent="0.25">
      <c r="E112">
        <v>101</v>
      </c>
      <c r="F112" s="7">
        <v>2.59</v>
      </c>
      <c r="G112" s="7">
        <f>F112-Sample!$E$12</f>
        <v>-3.5000000000000142E-2</v>
      </c>
    </row>
    <row r="113" spans="5:7" x14ac:dyDescent="0.25">
      <c r="E113">
        <v>102</v>
      </c>
      <c r="F113" s="7">
        <v>2.4299999999999997</v>
      </c>
      <c r="G113" s="7">
        <f>F113-Sample!$E$12</f>
        <v>-0.19500000000000028</v>
      </c>
    </row>
    <row r="114" spans="5:7" x14ac:dyDescent="0.25">
      <c r="E114">
        <v>103</v>
      </c>
      <c r="F114" s="7">
        <v>3.78</v>
      </c>
      <c r="G114" s="7">
        <f>F114-Sample!$E$12</f>
        <v>1.1549999999999998</v>
      </c>
    </row>
    <row r="115" spans="5:7" x14ac:dyDescent="0.25">
      <c r="E115">
        <v>104</v>
      </c>
      <c r="F115" s="7">
        <v>2.62</v>
      </c>
      <c r="G115" s="7">
        <f>F115-Sample!$E$12</f>
        <v>-4.9999999999998934E-3</v>
      </c>
    </row>
    <row r="116" spans="5:7" x14ac:dyDescent="0.25">
      <c r="E116">
        <v>105</v>
      </c>
      <c r="F116" s="7">
        <v>2.62</v>
      </c>
      <c r="G116" s="7">
        <f>F116-Sample!$E$12</f>
        <v>-4.9999999999998934E-3</v>
      </c>
    </row>
    <row r="117" spans="5:7" x14ac:dyDescent="0.25">
      <c r="E117">
        <v>106</v>
      </c>
      <c r="F117" s="7">
        <v>2.605</v>
      </c>
      <c r="G117" s="7">
        <f>F117-Sample!$E$12</f>
        <v>-2.0000000000000018E-2</v>
      </c>
    </row>
    <row r="118" spans="5:7" x14ac:dyDescent="0.25">
      <c r="E118">
        <v>107</v>
      </c>
      <c r="F118" s="7">
        <v>3.1349999999999998</v>
      </c>
      <c r="G118" s="7">
        <f>F118-Sample!$E$12</f>
        <v>0.50999999999999979</v>
      </c>
    </row>
    <row r="119" spans="5:7" x14ac:dyDescent="0.25">
      <c r="E119">
        <v>108</v>
      </c>
      <c r="F119" s="7">
        <v>3.1299999999999994</v>
      </c>
      <c r="G119" s="7">
        <f>F119-Sample!$E$12</f>
        <v>0.50499999999999945</v>
      </c>
    </row>
    <row r="120" spans="5:7" x14ac:dyDescent="0.25">
      <c r="E120">
        <v>109</v>
      </c>
      <c r="F120" s="7">
        <v>2.6300000000000003</v>
      </c>
      <c r="G120" s="7">
        <f>F120-Sample!$E$12</f>
        <v>5.0000000000003375E-3</v>
      </c>
    </row>
    <row r="121" spans="5:7" x14ac:dyDescent="0.25">
      <c r="E121">
        <v>110</v>
      </c>
      <c r="F121" s="7">
        <v>4.125</v>
      </c>
      <c r="G121" s="7">
        <f>F121-Sample!$E$12</f>
        <v>1.5</v>
      </c>
    </row>
    <row r="122" spans="5:7" x14ac:dyDescent="0.25">
      <c r="E122">
        <v>111</v>
      </c>
      <c r="F122" s="7">
        <v>2.62</v>
      </c>
      <c r="G122" s="7">
        <f>F122-Sample!$E$12</f>
        <v>-4.9999999999998934E-3</v>
      </c>
    </row>
    <row r="123" spans="5:7" x14ac:dyDescent="0.25">
      <c r="E123">
        <v>112</v>
      </c>
      <c r="F123" s="7">
        <v>4.63</v>
      </c>
      <c r="G123" s="7">
        <f>F123-Sample!$E$12</f>
        <v>2.0049999999999999</v>
      </c>
    </row>
    <row r="124" spans="5:7" x14ac:dyDescent="0.25">
      <c r="E124">
        <v>113</v>
      </c>
      <c r="F124" s="7">
        <v>2.605</v>
      </c>
      <c r="G124" s="7">
        <f>F124-Sample!$E$12</f>
        <v>-2.0000000000000018E-2</v>
      </c>
    </row>
    <row r="125" spans="5:7" x14ac:dyDescent="0.25">
      <c r="E125">
        <v>114</v>
      </c>
      <c r="F125" s="7">
        <v>2.5549999999999997</v>
      </c>
      <c r="G125" s="7">
        <f>F125-Sample!$E$12</f>
        <v>-7.0000000000000284E-2</v>
      </c>
    </row>
    <row r="126" spans="5:7" x14ac:dyDescent="0.25">
      <c r="E126">
        <v>115</v>
      </c>
      <c r="F126" s="7">
        <v>2.62</v>
      </c>
      <c r="G126" s="7">
        <f>F126-Sample!$E$12</f>
        <v>-4.9999999999998934E-3</v>
      </c>
    </row>
    <row r="127" spans="5:7" x14ac:dyDescent="0.25">
      <c r="E127">
        <v>116</v>
      </c>
      <c r="F127" s="7">
        <v>2.38</v>
      </c>
      <c r="G127" s="7">
        <f>F127-Sample!$E$12</f>
        <v>-0.24500000000000011</v>
      </c>
    </row>
    <row r="128" spans="5:7" x14ac:dyDescent="0.25">
      <c r="E128">
        <v>117</v>
      </c>
      <c r="F128" s="7">
        <v>2.6050000000000004</v>
      </c>
      <c r="G128" s="7">
        <f>F128-Sample!$E$12</f>
        <v>-1.9999999999999574E-2</v>
      </c>
    </row>
    <row r="129" spans="5:7" x14ac:dyDescent="0.25">
      <c r="E129">
        <v>118</v>
      </c>
      <c r="F129" s="7">
        <v>2.63</v>
      </c>
      <c r="G129" s="7">
        <f>F129-Sample!$E$12</f>
        <v>4.9999999999998934E-3</v>
      </c>
    </row>
    <row r="130" spans="5:7" x14ac:dyDescent="0.25">
      <c r="E130">
        <v>119</v>
      </c>
      <c r="F130" s="7">
        <v>2.395</v>
      </c>
      <c r="G130" s="7">
        <f>F130-Sample!$E$12</f>
        <v>-0.22999999999999998</v>
      </c>
    </row>
    <row r="131" spans="5:7" x14ac:dyDescent="0.25">
      <c r="E131">
        <v>120</v>
      </c>
      <c r="F131" s="7">
        <v>3.78</v>
      </c>
      <c r="G131" s="7">
        <f>F131-Sample!$E$12</f>
        <v>1.1549999999999998</v>
      </c>
    </row>
    <row r="132" spans="5:7" x14ac:dyDescent="0.25">
      <c r="E132">
        <v>121</v>
      </c>
      <c r="F132" s="7">
        <v>2.5049999999999999</v>
      </c>
      <c r="G132" s="7">
        <f>F132-Sample!$E$12</f>
        <v>-0.12000000000000011</v>
      </c>
    </row>
    <row r="133" spans="5:7" x14ac:dyDescent="0.25">
      <c r="E133">
        <v>122</v>
      </c>
      <c r="F133" s="7">
        <v>2.1500000000000004</v>
      </c>
      <c r="G133" s="7">
        <f>F133-Sample!$E$12</f>
        <v>-0.47499999999999964</v>
      </c>
    </row>
    <row r="134" spans="5:7" x14ac:dyDescent="0.25">
      <c r="E134">
        <v>123</v>
      </c>
      <c r="F134" s="7">
        <v>2.52</v>
      </c>
      <c r="G134" s="7">
        <f>F134-Sample!$E$12</f>
        <v>-0.10499999999999998</v>
      </c>
    </row>
    <row r="135" spans="5:7" x14ac:dyDescent="0.25">
      <c r="E135">
        <v>124</v>
      </c>
      <c r="F135" s="7">
        <v>4.2050000000000001</v>
      </c>
      <c r="G135" s="7">
        <f>F135-Sample!$E$12</f>
        <v>1.58</v>
      </c>
    </row>
    <row r="136" spans="5:7" x14ac:dyDescent="0.25">
      <c r="E136">
        <v>125</v>
      </c>
      <c r="F136" s="7">
        <v>4.125</v>
      </c>
      <c r="G136" s="7">
        <f>F136-Sample!$E$12</f>
        <v>1.5</v>
      </c>
    </row>
    <row r="137" spans="5:7" x14ac:dyDescent="0.25">
      <c r="E137">
        <v>126</v>
      </c>
      <c r="F137" s="7">
        <v>2.59</v>
      </c>
      <c r="G137" s="7">
        <f>F137-Sample!$E$12</f>
        <v>-3.5000000000000142E-2</v>
      </c>
    </row>
    <row r="138" spans="5:7" x14ac:dyDescent="0.25">
      <c r="E138">
        <v>127</v>
      </c>
      <c r="F138" s="7">
        <v>2.5700000000000003</v>
      </c>
      <c r="G138" s="7">
        <f>F138-Sample!$E$12</f>
        <v>-5.4999999999999716E-2</v>
      </c>
    </row>
    <row r="139" spans="5:7" x14ac:dyDescent="0.25">
      <c r="E139">
        <v>128</v>
      </c>
      <c r="F139" s="7">
        <v>4.0549999999999997</v>
      </c>
      <c r="G139" s="7">
        <f>F139-Sample!$E$12</f>
        <v>1.4299999999999997</v>
      </c>
    </row>
    <row r="140" spans="5:7" x14ac:dyDescent="0.25">
      <c r="E140">
        <v>129</v>
      </c>
      <c r="F140" s="7">
        <v>2.085</v>
      </c>
      <c r="G140" s="7">
        <f>F140-Sample!$E$12</f>
        <v>-0.54</v>
      </c>
    </row>
    <row r="141" spans="5:7" x14ac:dyDescent="0.25">
      <c r="E141">
        <v>130</v>
      </c>
      <c r="F141" s="7">
        <v>4.47</v>
      </c>
      <c r="G141" s="7">
        <f>F141-Sample!$E$12</f>
        <v>1.8449999999999998</v>
      </c>
    </row>
    <row r="142" spans="5:7" x14ac:dyDescent="0.25">
      <c r="E142">
        <v>131</v>
      </c>
      <c r="F142" s="7">
        <v>3.1349999999999998</v>
      </c>
      <c r="G142" s="7">
        <f>F142-Sample!$E$12</f>
        <v>0.50999999999999979</v>
      </c>
    </row>
    <row r="143" spans="5:7" x14ac:dyDescent="0.25">
      <c r="E143">
        <v>132</v>
      </c>
      <c r="F143" s="7">
        <v>3.71</v>
      </c>
      <c r="G143" s="7">
        <f>F143-Sample!$E$12</f>
        <v>1.085</v>
      </c>
    </row>
    <row r="144" spans="5:7" x14ac:dyDescent="0.25">
      <c r="E144">
        <v>133</v>
      </c>
      <c r="F144" s="7">
        <v>2.605</v>
      </c>
      <c r="G144" s="7">
        <f>F144-Sample!$E$12</f>
        <v>-2.0000000000000018E-2</v>
      </c>
    </row>
    <row r="145" spans="5:7" x14ac:dyDescent="0.25">
      <c r="E145">
        <v>134</v>
      </c>
      <c r="F145" s="7">
        <v>2.63</v>
      </c>
      <c r="G145" s="7">
        <f>F145-Sample!$E$12</f>
        <v>4.9999999999998934E-3</v>
      </c>
    </row>
    <row r="146" spans="5:7" x14ac:dyDescent="0.25">
      <c r="E146">
        <v>135</v>
      </c>
      <c r="F146" s="7">
        <v>2.4299999999999997</v>
      </c>
      <c r="G146" s="7">
        <f>F146-Sample!$E$12</f>
        <v>-0.19500000000000028</v>
      </c>
    </row>
    <row r="147" spans="5:7" x14ac:dyDescent="0.25">
      <c r="E147">
        <v>136</v>
      </c>
      <c r="F147" s="7">
        <v>2.625</v>
      </c>
      <c r="G147" s="7">
        <f>F147-Sample!$E$12</f>
        <v>0</v>
      </c>
    </row>
    <row r="148" spans="5:7" x14ac:dyDescent="0.25">
      <c r="E148">
        <v>137</v>
      </c>
      <c r="F148" s="7">
        <v>2.625</v>
      </c>
      <c r="G148" s="7">
        <f>F148-Sample!$E$12</f>
        <v>0</v>
      </c>
    </row>
    <row r="149" spans="5:7" x14ac:dyDescent="0.25">
      <c r="E149">
        <v>138</v>
      </c>
      <c r="F149" s="7">
        <v>2.52</v>
      </c>
      <c r="G149" s="7">
        <f>F149-Sample!$E$12</f>
        <v>-0.10499999999999998</v>
      </c>
    </row>
    <row r="150" spans="5:7" x14ac:dyDescent="0.25">
      <c r="E150">
        <v>139</v>
      </c>
      <c r="F150" s="7">
        <v>4.3449999999999998</v>
      </c>
      <c r="G150" s="7">
        <f>F150-Sample!$E$12</f>
        <v>1.7199999999999998</v>
      </c>
    </row>
    <row r="151" spans="5:7" x14ac:dyDescent="0.25">
      <c r="E151">
        <v>140</v>
      </c>
      <c r="F151" s="7">
        <v>2.4450000000000003</v>
      </c>
      <c r="G151" s="7">
        <f>F151-Sample!$E$12</f>
        <v>-0.17999999999999972</v>
      </c>
    </row>
    <row r="152" spans="5:7" x14ac:dyDescent="0.25">
      <c r="E152">
        <v>141</v>
      </c>
      <c r="F152" s="7">
        <v>3.71</v>
      </c>
      <c r="G152" s="7">
        <f>F152-Sample!$E$12</f>
        <v>1.085</v>
      </c>
    </row>
    <row r="153" spans="5:7" x14ac:dyDescent="0.25">
      <c r="E153">
        <v>142</v>
      </c>
      <c r="F153" s="7">
        <v>2.63</v>
      </c>
      <c r="G153" s="7">
        <f>F153-Sample!$E$12</f>
        <v>4.9999999999998934E-3</v>
      </c>
    </row>
    <row r="154" spans="5:7" x14ac:dyDescent="0.25">
      <c r="E154">
        <v>143</v>
      </c>
      <c r="F154" s="7">
        <v>1.635</v>
      </c>
      <c r="G154" s="7">
        <f>F154-Sample!$E$12</f>
        <v>-0.99</v>
      </c>
    </row>
    <row r="155" spans="5:7" x14ac:dyDescent="0.25">
      <c r="E155">
        <v>144</v>
      </c>
      <c r="F155" s="7">
        <v>3.71</v>
      </c>
      <c r="G155" s="7">
        <f>F155-Sample!$E$12</f>
        <v>1.085</v>
      </c>
    </row>
    <row r="156" spans="5:7" x14ac:dyDescent="0.25">
      <c r="E156">
        <v>145</v>
      </c>
      <c r="F156" s="7">
        <v>2.59</v>
      </c>
      <c r="G156" s="7">
        <f>F156-Sample!$E$12</f>
        <v>-3.5000000000000142E-2</v>
      </c>
    </row>
    <row r="157" spans="5:7" x14ac:dyDescent="0.25">
      <c r="E157">
        <v>146</v>
      </c>
      <c r="F157" s="7">
        <v>2.59</v>
      </c>
      <c r="G157" s="7">
        <f>F157-Sample!$E$12</f>
        <v>-3.5000000000000142E-2</v>
      </c>
    </row>
    <row r="158" spans="5:7" x14ac:dyDescent="0.25">
      <c r="E158">
        <v>147</v>
      </c>
      <c r="F158" s="7">
        <v>3.1349999999999998</v>
      </c>
      <c r="G158" s="7">
        <f>F158-Sample!$E$12</f>
        <v>0.50999999999999979</v>
      </c>
    </row>
    <row r="159" spans="5:7" x14ac:dyDescent="0.25">
      <c r="E159">
        <v>148</v>
      </c>
      <c r="F159" s="7">
        <v>2.27</v>
      </c>
      <c r="G159" s="7">
        <f>F159-Sample!$E$12</f>
        <v>-0.35499999999999998</v>
      </c>
    </row>
    <row r="160" spans="5:7" x14ac:dyDescent="0.25">
      <c r="E160">
        <v>149</v>
      </c>
      <c r="F160" s="7">
        <v>2.62</v>
      </c>
      <c r="G160" s="7">
        <f>F160-Sample!$E$12</f>
        <v>-4.9999999999998934E-3</v>
      </c>
    </row>
    <row r="161" spans="5:7" x14ac:dyDescent="0.25">
      <c r="E161">
        <v>150</v>
      </c>
      <c r="F161" s="7">
        <v>3.1150000000000002</v>
      </c>
      <c r="G161" s="7">
        <f>F161-Sample!$E$12</f>
        <v>0.49000000000000021</v>
      </c>
    </row>
    <row r="162" spans="5:7" x14ac:dyDescent="0.25">
      <c r="E162">
        <v>151</v>
      </c>
      <c r="F162" s="7">
        <v>4.0549999999999997</v>
      </c>
      <c r="G162" s="7">
        <f>F162-Sample!$E$12</f>
        <v>1.4299999999999997</v>
      </c>
    </row>
    <row r="163" spans="5:7" x14ac:dyDescent="0.25">
      <c r="E163">
        <v>152</v>
      </c>
      <c r="F163" s="7">
        <v>2.63</v>
      </c>
      <c r="G163" s="7">
        <f>F163-Sample!$E$12</f>
        <v>4.9999999999998934E-3</v>
      </c>
    </row>
    <row r="164" spans="5:7" x14ac:dyDescent="0.25">
      <c r="E164">
        <v>153</v>
      </c>
      <c r="F164" s="7">
        <v>2.54</v>
      </c>
      <c r="G164" s="7">
        <f>F164-Sample!$E$12</f>
        <v>-8.4999999999999964E-2</v>
      </c>
    </row>
    <row r="165" spans="5:7" x14ac:dyDescent="0.25">
      <c r="E165">
        <v>154</v>
      </c>
      <c r="F165" s="7">
        <v>3.6400000000000006</v>
      </c>
      <c r="G165" s="7">
        <f>F165-Sample!$E$12</f>
        <v>1.0150000000000006</v>
      </c>
    </row>
    <row r="166" spans="5:7" x14ac:dyDescent="0.25">
      <c r="E166">
        <v>155</v>
      </c>
      <c r="F166" s="7">
        <v>2.38</v>
      </c>
      <c r="G166" s="7">
        <f>F166-Sample!$E$12</f>
        <v>-0.24500000000000011</v>
      </c>
    </row>
    <row r="167" spans="5:7" x14ac:dyDescent="0.25">
      <c r="E167">
        <v>156</v>
      </c>
      <c r="F167" s="7">
        <v>2.52</v>
      </c>
      <c r="G167" s="7">
        <f>F167-Sample!$E$12</f>
        <v>-0.10499999999999998</v>
      </c>
    </row>
    <row r="168" spans="5:7" x14ac:dyDescent="0.25">
      <c r="E168">
        <v>157</v>
      </c>
      <c r="F168" s="7">
        <v>2.605</v>
      </c>
      <c r="G168" s="7">
        <f>F168-Sample!$E$12</f>
        <v>-2.0000000000000018E-2</v>
      </c>
    </row>
    <row r="169" spans="5:7" x14ac:dyDescent="0.25">
      <c r="E169">
        <v>158</v>
      </c>
      <c r="F169" s="7">
        <v>2.63</v>
      </c>
      <c r="G169" s="7">
        <f>F169-Sample!$E$12</f>
        <v>4.9999999999998934E-3</v>
      </c>
    </row>
    <row r="170" spans="5:7" x14ac:dyDescent="0.25">
      <c r="E170">
        <v>159</v>
      </c>
      <c r="F170" s="7">
        <v>3.78</v>
      </c>
      <c r="G170" s="7">
        <f>F170-Sample!$E$12</f>
        <v>1.1549999999999998</v>
      </c>
    </row>
    <row r="171" spans="5:7" x14ac:dyDescent="0.25">
      <c r="E171">
        <v>160</v>
      </c>
      <c r="F171" s="7">
        <v>2.625</v>
      </c>
      <c r="G171" s="7">
        <f>F171-Sample!$E$12</f>
        <v>0</v>
      </c>
    </row>
    <row r="172" spans="5:7" x14ac:dyDescent="0.25">
      <c r="E172">
        <v>161</v>
      </c>
      <c r="F172" s="7">
        <v>2.62</v>
      </c>
      <c r="G172" s="7">
        <f>F172-Sample!$E$12</f>
        <v>-4.9999999999998934E-3</v>
      </c>
    </row>
    <row r="173" spans="5:7" x14ac:dyDescent="0.25">
      <c r="E173">
        <v>162</v>
      </c>
      <c r="F173" s="7">
        <v>2.62</v>
      </c>
      <c r="G173" s="7">
        <f>F173-Sample!$E$12</f>
        <v>-4.9999999999998934E-3</v>
      </c>
    </row>
    <row r="174" spans="5:7" x14ac:dyDescent="0.25">
      <c r="E174">
        <v>163</v>
      </c>
      <c r="F174" s="7">
        <v>2.63</v>
      </c>
      <c r="G174" s="7">
        <f>F174-Sample!$E$12</f>
        <v>4.9999999999998934E-3</v>
      </c>
    </row>
    <row r="175" spans="5:7" x14ac:dyDescent="0.25">
      <c r="E175">
        <v>164</v>
      </c>
      <c r="F175" s="7">
        <v>3.78</v>
      </c>
      <c r="G175" s="7">
        <f>F175-Sample!$E$12</f>
        <v>1.1549999999999998</v>
      </c>
    </row>
    <row r="176" spans="5:7" x14ac:dyDescent="0.25">
      <c r="E176">
        <v>165</v>
      </c>
      <c r="F176" s="7">
        <v>3.78</v>
      </c>
      <c r="G176" s="7">
        <f>F176-Sample!$E$12</f>
        <v>1.1549999999999998</v>
      </c>
    </row>
    <row r="177" spans="5:7" x14ac:dyDescent="0.25">
      <c r="E177">
        <v>166</v>
      </c>
      <c r="F177" s="7">
        <v>4.0549999999999997</v>
      </c>
      <c r="G177" s="7">
        <f>F177-Sample!$E$12</f>
        <v>1.4299999999999997</v>
      </c>
    </row>
    <row r="178" spans="5:7" x14ac:dyDescent="0.25">
      <c r="E178">
        <v>167</v>
      </c>
      <c r="F178" s="7">
        <v>2.605</v>
      </c>
      <c r="G178" s="7">
        <f>F178-Sample!$E$12</f>
        <v>-2.0000000000000018E-2</v>
      </c>
    </row>
    <row r="179" spans="5:7" x14ac:dyDescent="0.25">
      <c r="E179">
        <v>168</v>
      </c>
      <c r="F179" s="7">
        <v>2.61</v>
      </c>
      <c r="G179" s="7">
        <f>F179-Sample!$E$12</f>
        <v>-1.5000000000000124E-2</v>
      </c>
    </row>
    <row r="180" spans="5:7" x14ac:dyDescent="0.25">
      <c r="E180">
        <v>169</v>
      </c>
      <c r="F180" s="7">
        <v>2.625</v>
      </c>
      <c r="G180" s="7">
        <f>F180-Sample!$E$12</f>
        <v>0</v>
      </c>
    </row>
    <row r="181" spans="5:7" x14ac:dyDescent="0.25">
      <c r="E181">
        <v>170</v>
      </c>
      <c r="F181" s="7">
        <v>3.2</v>
      </c>
      <c r="G181" s="7">
        <f>F181-Sample!$E$12</f>
        <v>0.57500000000000018</v>
      </c>
    </row>
    <row r="182" spans="5:7" x14ac:dyDescent="0.25">
      <c r="E182">
        <v>171</v>
      </c>
      <c r="F182" s="7">
        <v>3.64</v>
      </c>
      <c r="G182" s="7">
        <f>F182-Sample!$E$12</f>
        <v>1.0150000000000001</v>
      </c>
    </row>
    <row r="183" spans="5:7" x14ac:dyDescent="0.25">
      <c r="E183">
        <v>172</v>
      </c>
      <c r="F183" s="7">
        <v>2.52</v>
      </c>
      <c r="G183" s="7">
        <f>F183-Sample!$E$12</f>
        <v>-0.10499999999999998</v>
      </c>
    </row>
    <row r="184" spans="5:7" x14ac:dyDescent="0.25">
      <c r="E184">
        <v>173</v>
      </c>
      <c r="F184" s="7">
        <v>2.15</v>
      </c>
      <c r="G184" s="7">
        <f>F184-Sample!$E$12</f>
        <v>-0.47500000000000009</v>
      </c>
    </row>
    <row r="185" spans="5:7" x14ac:dyDescent="0.25">
      <c r="E185">
        <v>174</v>
      </c>
      <c r="F185" s="7">
        <v>2.605</v>
      </c>
      <c r="G185" s="7">
        <f>F185-Sample!$E$12</f>
        <v>-2.0000000000000018E-2</v>
      </c>
    </row>
    <row r="186" spans="5:7" x14ac:dyDescent="0.25">
      <c r="E186">
        <v>175</v>
      </c>
      <c r="F186" s="7">
        <v>2.625</v>
      </c>
      <c r="G186" s="7">
        <f>F186-Sample!$E$12</f>
        <v>0</v>
      </c>
    </row>
    <row r="187" spans="5:7" x14ac:dyDescent="0.25">
      <c r="E187">
        <v>176</v>
      </c>
      <c r="F187" s="7">
        <v>4.6899999999999995</v>
      </c>
      <c r="G187" s="7">
        <f>F187-Sample!$E$12</f>
        <v>2.0649999999999995</v>
      </c>
    </row>
    <row r="188" spans="5:7" x14ac:dyDescent="0.25">
      <c r="E188">
        <v>177</v>
      </c>
      <c r="F188" s="7">
        <v>3.2049999999999996</v>
      </c>
      <c r="G188" s="7">
        <f>F188-Sample!$E$12</f>
        <v>0.57999999999999963</v>
      </c>
    </row>
    <row r="189" spans="5:7" x14ac:dyDescent="0.25">
      <c r="E189">
        <v>178</v>
      </c>
      <c r="F189" s="7">
        <v>2.605</v>
      </c>
      <c r="G189" s="7">
        <f>F189-Sample!$E$12</f>
        <v>-2.0000000000000018E-2</v>
      </c>
    </row>
    <row r="190" spans="5:7" x14ac:dyDescent="0.25">
      <c r="E190">
        <v>179</v>
      </c>
      <c r="F190" s="7">
        <v>4.91</v>
      </c>
      <c r="G190" s="7">
        <f>F190-Sample!$E$12</f>
        <v>2.2850000000000001</v>
      </c>
    </row>
    <row r="191" spans="5:7" x14ac:dyDescent="0.25">
      <c r="E191">
        <v>180</v>
      </c>
      <c r="F191" s="7">
        <v>2.605</v>
      </c>
      <c r="G191" s="7">
        <f>F191-Sample!$E$12</f>
        <v>-2.0000000000000018E-2</v>
      </c>
    </row>
    <row r="192" spans="5:7" x14ac:dyDescent="0.25">
      <c r="E192">
        <v>181</v>
      </c>
      <c r="F192" s="7">
        <v>3.71</v>
      </c>
      <c r="G192" s="7">
        <f>F192-Sample!$E$12</f>
        <v>1.085</v>
      </c>
    </row>
    <row r="193" spans="5:7" x14ac:dyDescent="0.25">
      <c r="E193">
        <v>182</v>
      </c>
      <c r="F193" s="7">
        <v>2.605</v>
      </c>
      <c r="G193" s="7">
        <f>F193-Sample!$E$12</f>
        <v>-2.0000000000000018E-2</v>
      </c>
    </row>
    <row r="194" spans="5:7" x14ac:dyDescent="0.25">
      <c r="E194">
        <v>183</v>
      </c>
      <c r="F194" s="7">
        <v>1.81</v>
      </c>
      <c r="G194" s="7">
        <f>F194-Sample!$E$12</f>
        <v>-0.81499999999999995</v>
      </c>
    </row>
    <row r="195" spans="5:7" x14ac:dyDescent="0.25">
      <c r="E195">
        <v>184</v>
      </c>
      <c r="F195" s="7">
        <v>4.47</v>
      </c>
      <c r="G195" s="7">
        <f>F195-Sample!$E$12</f>
        <v>1.8449999999999998</v>
      </c>
    </row>
    <row r="196" spans="5:7" x14ac:dyDescent="0.25">
      <c r="E196">
        <v>185</v>
      </c>
      <c r="F196" s="7">
        <v>3.1349999999999993</v>
      </c>
      <c r="G196" s="7">
        <f>F196-Sample!$E$12</f>
        <v>0.50999999999999934</v>
      </c>
    </row>
    <row r="197" spans="5:7" x14ac:dyDescent="0.25">
      <c r="E197">
        <v>186</v>
      </c>
      <c r="F197" s="7">
        <v>3.2050000000000001</v>
      </c>
      <c r="G197" s="7">
        <f>F197-Sample!$E$12</f>
        <v>0.58000000000000007</v>
      </c>
    </row>
    <row r="198" spans="5:7" x14ac:dyDescent="0.25">
      <c r="E198">
        <v>187</v>
      </c>
      <c r="F198" s="7">
        <v>2.61</v>
      </c>
      <c r="G198" s="7">
        <f>F198-Sample!$E$12</f>
        <v>-1.5000000000000124E-2</v>
      </c>
    </row>
    <row r="199" spans="5:7" x14ac:dyDescent="0.25">
      <c r="E199">
        <v>188</v>
      </c>
      <c r="F199" s="7">
        <v>2.63</v>
      </c>
      <c r="G199" s="7">
        <f>F199-Sample!$E$12</f>
        <v>4.9999999999998934E-3</v>
      </c>
    </row>
    <row r="200" spans="5:7" x14ac:dyDescent="0.25">
      <c r="E200">
        <v>189</v>
      </c>
      <c r="F200" s="7">
        <v>3.1349999999999998</v>
      </c>
      <c r="G200" s="7">
        <f>F200-Sample!$E$12</f>
        <v>0.50999999999999979</v>
      </c>
    </row>
    <row r="201" spans="5:7" x14ac:dyDescent="0.25">
      <c r="E201">
        <v>190</v>
      </c>
      <c r="F201" s="7">
        <v>4.47</v>
      </c>
      <c r="G201" s="7">
        <f>F201-Sample!$E$12</f>
        <v>1.8449999999999998</v>
      </c>
    </row>
    <row r="202" spans="5:7" x14ac:dyDescent="0.25">
      <c r="E202">
        <v>191</v>
      </c>
      <c r="F202" s="7">
        <v>3.2</v>
      </c>
      <c r="G202" s="7">
        <f>F202-Sample!$E$12</f>
        <v>0.57500000000000018</v>
      </c>
    </row>
    <row r="203" spans="5:7" x14ac:dyDescent="0.25">
      <c r="E203">
        <v>192</v>
      </c>
      <c r="F203" s="7">
        <v>4.47</v>
      </c>
      <c r="G203" s="7">
        <f>F203-Sample!$E$12</f>
        <v>1.8449999999999998</v>
      </c>
    </row>
    <row r="204" spans="5:7" x14ac:dyDescent="0.25">
      <c r="E204">
        <v>193</v>
      </c>
      <c r="F204" s="7">
        <v>3.71</v>
      </c>
      <c r="G204" s="7">
        <f>F204-Sample!$E$12</f>
        <v>1.085</v>
      </c>
    </row>
    <row r="205" spans="5:7" x14ac:dyDescent="0.25">
      <c r="E205">
        <v>194</v>
      </c>
      <c r="F205" s="7">
        <v>2.605</v>
      </c>
      <c r="G205" s="7">
        <f>F205-Sample!$E$12</f>
        <v>-2.0000000000000018E-2</v>
      </c>
    </row>
    <row r="206" spans="5:7" x14ac:dyDescent="0.25">
      <c r="E206">
        <v>195</v>
      </c>
      <c r="F206" s="7">
        <v>2.59</v>
      </c>
      <c r="G206" s="7">
        <f>F206-Sample!$E$12</f>
        <v>-3.5000000000000142E-2</v>
      </c>
    </row>
    <row r="207" spans="5:7" x14ac:dyDescent="0.25">
      <c r="E207">
        <v>196</v>
      </c>
      <c r="F207" s="7">
        <v>3.1849999999999992</v>
      </c>
      <c r="G207" s="7">
        <f>F207-Sample!$E$12</f>
        <v>0.55999999999999917</v>
      </c>
    </row>
    <row r="208" spans="5:7" x14ac:dyDescent="0.25">
      <c r="E208">
        <v>197</v>
      </c>
      <c r="F208" s="7">
        <v>2.54</v>
      </c>
      <c r="G208" s="7">
        <f>F208-Sample!$E$12</f>
        <v>-8.4999999999999964E-2</v>
      </c>
    </row>
    <row r="209" spans="5:7" x14ac:dyDescent="0.25">
      <c r="E209">
        <v>198</v>
      </c>
      <c r="F209" s="7">
        <v>2.5049999999999999</v>
      </c>
      <c r="G209" s="7">
        <f>F209-Sample!$E$12</f>
        <v>-0.12000000000000011</v>
      </c>
    </row>
    <row r="210" spans="5:7" x14ac:dyDescent="0.25">
      <c r="E210">
        <v>199</v>
      </c>
      <c r="F210" s="7">
        <v>2.5700000000000003</v>
      </c>
      <c r="G210" s="7">
        <f>F210-Sample!$E$12</f>
        <v>-5.4999999999999716E-2</v>
      </c>
    </row>
    <row r="211" spans="5:7" x14ac:dyDescent="0.25">
      <c r="E211">
        <v>200</v>
      </c>
      <c r="F211" s="7">
        <v>2.63</v>
      </c>
      <c r="G211" s="7">
        <f>F211-Sample!$E$12</f>
        <v>4.9999999999998934E-3</v>
      </c>
    </row>
    <row r="212" spans="5:7" x14ac:dyDescent="0.25">
      <c r="E212">
        <v>201</v>
      </c>
      <c r="F212" s="7">
        <v>2.5899999999999994</v>
      </c>
      <c r="G212" s="7">
        <f>F212-Sample!$E$12</f>
        <v>-3.5000000000000586E-2</v>
      </c>
    </row>
    <row r="213" spans="5:7" x14ac:dyDescent="0.25">
      <c r="E213">
        <v>202</v>
      </c>
      <c r="F213" s="7">
        <v>2.62</v>
      </c>
      <c r="G213" s="7">
        <f>F213-Sample!$E$12</f>
        <v>-4.9999999999998934E-3</v>
      </c>
    </row>
    <row r="214" spans="5:7" x14ac:dyDescent="0.25">
      <c r="E214">
        <v>203</v>
      </c>
      <c r="F214" s="7">
        <v>2.38</v>
      </c>
      <c r="G214" s="7">
        <f>F214-Sample!$E$12</f>
        <v>-0.24500000000000011</v>
      </c>
    </row>
    <row r="215" spans="5:7" x14ac:dyDescent="0.25">
      <c r="E215">
        <v>204</v>
      </c>
      <c r="F215" s="7">
        <v>5.28</v>
      </c>
      <c r="G215" s="7">
        <f>F215-Sample!$E$12</f>
        <v>2.6550000000000002</v>
      </c>
    </row>
    <row r="216" spans="5:7" x14ac:dyDescent="0.25">
      <c r="E216">
        <v>205</v>
      </c>
      <c r="F216" s="7">
        <v>2.61</v>
      </c>
      <c r="G216" s="7">
        <f>F216-Sample!$E$12</f>
        <v>-1.5000000000000124E-2</v>
      </c>
    </row>
    <row r="217" spans="5:7" x14ac:dyDescent="0.25">
      <c r="E217">
        <v>206</v>
      </c>
      <c r="F217" s="7">
        <v>2.59</v>
      </c>
      <c r="G217" s="7">
        <f>F217-Sample!$E$12</f>
        <v>-3.5000000000000142E-2</v>
      </c>
    </row>
    <row r="218" spans="5:7" x14ac:dyDescent="0.25">
      <c r="E218">
        <v>207</v>
      </c>
      <c r="F218" s="7">
        <v>2.59</v>
      </c>
      <c r="G218" s="7">
        <f>F218-Sample!$E$12</f>
        <v>-3.5000000000000142E-2</v>
      </c>
    </row>
    <row r="219" spans="5:7" x14ac:dyDescent="0.25">
      <c r="E219">
        <v>208</v>
      </c>
      <c r="F219" s="7">
        <v>4.6899999999999995</v>
      </c>
      <c r="G219" s="7">
        <f>F219-Sample!$E$12</f>
        <v>2.0649999999999995</v>
      </c>
    </row>
    <row r="220" spans="5:7" x14ac:dyDescent="0.25">
      <c r="E220">
        <v>209</v>
      </c>
      <c r="F220" s="7">
        <v>2.4500000000000002</v>
      </c>
      <c r="G220" s="7">
        <f>F220-Sample!$E$12</f>
        <v>-0.17499999999999982</v>
      </c>
    </row>
    <row r="221" spans="5:7" x14ac:dyDescent="0.25">
      <c r="E221">
        <v>210</v>
      </c>
      <c r="F221" s="7">
        <v>2.5700000000000003</v>
      </c>
      <c r="G221" s="7">
        <f>F221-Sample!$E$12</f>
        <v>-5.4999999999999716E-2</v>
      </c>
    </row>
    <row r="222" spans="5:7" x14ac:dyDescent="0.25">
      <c r="E222">
        <v>211</v>
      </c>
      <c r="F222" s="7">
        <v>3.78</v>
      </c>
      <c r="G222" s="7">
        <f>F222-Sample!$E$12</f>
        <v>1.1549999999999998</v>
      </c>
    </row>
    <row r="223" spans="5:7" x14ac:dyDescent="0.25">
      <c r="E223">
        <v>212</v>
      </c>
      <c r="F223" s="7">
        <v>2.395</v>
      </c>
      <c r="G223" s="7">
        <f>F223-Sample!$E$12</f>
        <v>-0.22999999999999998</v>
      </c>
    </row>
    <row r="224" spans="5:7" x14ac:dyDescent="0.25">
      <c r="E224">
        <v>213</v>
      </c>
      <c r="F224" s="7">
        <v>2.625</v>
      </c>
      <c r="G224" s="7">
        <f>F224-Sample!$E$12</f>
        <v>0</v>
      </c>
    </row>
    <row r="225" spans="5:7" x14ac:dyDescent="0.25">
      <c r="E225">
        <v>214</v>
      </c>
      <c r="F225" s="7">
        <v>2.61</v>
      </c>
      <c r="G225" s="7">
        <f>F225-Sample!$E$12</f>
        <v>-1.5000000000000124E-2</v>
      </c>
    </row>
    <row r="226" spans="5:7" x14ac:dyDescent="0.25">
      <c r="E226">
        <v>215</v>
      </c>
      <c r="F226" s="7">
        <v>2.6050000000000004</v>
      </c>
      <c r="G226" s="7">
        <f>F226-Sample!$E$12</f>
        <v>-1.9999999999999574E-2</v>
      </c>
    </row>
    <row r="227" spans="5:7" x14ac:dyDescent="0.25">
      <c r="E227">
        <v>216</v>
      </c>
      <c r="F227" s="7">
        <v>2.5700000000000007</v>
      </c>
      <c r="G227" s="7">
        <f>F227-Sample!$E$12</f>
        <v>-5.4999999999999272E-2</v>
      </c>
    </row>
    <row r="228" spans="5:7" x14ac:dyDescent="0.25">
      <c r="E228">
        <v>217</v>
      </c>
      <c r="F228" s="7">
        <v>4.47</v>
      </c>
      <c r="G228" s="7">
        <f>F228-Sample!$E$12</f>
        <v>1.8449999999999998</v>
      </c>
    </row>
    <row r="229" spans="5:7" x14ac:dyDescent="0.25">
      <c r="E229">
        <v>218</v>
      </c>
      <c r="F229" s="7">
        <v>4.125</v>
      </c>
      <c r="G229" s="7">
        <f>F229-Sample!$E$12</f>
        <v>1.5</v>
      </c>
    </row>
    <row r="230" spans="5:7" x14ac:dyDescent="0.25">
      <c r="E230">
        <v>219</v>
      </c>
      <c r="F230" s="7">
        <v>3.6400000000000006</v>
      </c>
      <c r="G230" s="7">
        <f>F230-Sample!$E$12</f>
        <v>1.0150000000000006</v>
      </c>
    </row>
    <row r="231" spans="5:7" x14ac:dyDescent="0.25">
      <c r="E231">
        <v>220</v>
      </c>
      <c r="F231" s="7">
        <v>2.63</v>
      </c>
      <c r="G231" s="7">
        <f>F231-Sample!$E$12</f>
        <v>4.9999999999998934E-3</v>
      </c>
    </row>
    <row r="232" spans="5:7" x14ac:dyDescent="0.25">
      <c r="E232">
        <v>221</v>
      </c>
      <c r="F232" s="7">
        <v>4.55</v>
      </c>
      <c r="G232" s="7">
        <f>F232-Sample!$E$12</f>
        <v>1.9249999999999998</v>
      </c>
    </row>
    <row r="233" spans="5:7" x14ac:dyDescent="0.25">
      <c r="E233">
        <v>222</v>
      </c>
      <c r="F233" s="7">
        <v>4.0549999999999997</v>
      </c>
      <c r="G233" s="7">
        <f>F233-Sample!$E$12</f>
        <v>1.4299999999999997</v>
      </c>
    </row>
    <row r="234" spans="5:7" x14ac:dyDescent="0.25">
      <c r="E234">
        <v>223</v>
      </c>
      <c r="F234" s="7">
        <v>4.125</v>
      </c>
      <c r="G234" s="7">
        <f>F234-Sample!$E$12</f>
        <v>1.5</v>
      </c>
    </row>
    <row r="235" spans="5:7" x14ac:dyDescent="0.25">
      <c r="E235">
        <v>224</v>
      </c>
      <c r="F235" s="7">
        <v>3.1350000000000002</v>
      </c>
      <c r="G235" s="7">
        <f>F235-Sample!$E$12</f>
        <v>0.51000000000000023</v>
      </c>
    </row>
    <row r="236" spans="5:7" x14ac:dyDescent="0.25">
      <c r="E236">
        <v>225</v>
      </c>
      <c r="F236" s="7">
        <v>2.605</v>
      </c>
      <c r="G236" s="7">
        <f>F236-Sample!$E$12</f>
        <v>-2.0000000000000018E-2</v>
      </c>
    </row>
    <row r="237" spans="5:7" x14ac:dyDescent="0.25">
      <c r="E237">
        <v>226</v>
      </c>
      <c r="F237" s="7">
        <v>4.91</v>
      </c>
      <c r="G237" s="7">
        <f>F237-Sample!$E$12</f>
        <v>2.2850000000000001</v>
      </c>
    </row>
    <row r="238" spans="5:7" x14ac:dyDescent="0.25">
      <c r="E238">
        <v>227</v>
      </c>
      <c r="F238" s="7">
        <v>3.5499999999999994</v>
      </c>
      <c r="G238" s="7">
        <f>F238-Sample!$E$12</f>
        <v>0.92499999999999938</v>
      </c>
    </row>
    <row r="239" spans="5:7" x14ac:dyDescent="0.25">
      <c r="E239">
        <v>228</v>
      </c>
      <c r="F239" s="7">
        <v>3.1349999999999998</v>
      </c>
      <c r="G239" s="7">
        <f>F239-Sample!$E$12</f>
        <v>0.50999999999999979</v>
      </c>
    </row>
    <row r="240" spans="5:7" x14ac:dyDescent="0.25">
      <c r="E240">
        <v>229</v>
      </c>
      <c r="F240" s="7">
        <v>2.5549999999999997</v>
      </c>
      <c r="G240" s="7">
        <f>F240-Sample!$E$12</f>
        <v>-7.0000000000000284E-2</v>
      </c>
    </row>
    <row r="241" spans="5:7" x14ac:dyDescent="0.25">
      <c r="E241">
        <v>230</v>
      </c>
      <c r="F241" s="7">
        <v>2.54</v>
      </c>
      <c r="G241" s="7">
        <f>F241-Sample!$E$12</f>
        <v>-8.4999999999999964E-2</v>
      </c>
    </row>
    <row r="242" spans="5:7" x14ac:dyDescent="0.25">
      <c r="E242">
        <v>231</v>
      </c>
      <c r="F242" s="7">
        <v>4.1349999999999998</v>
      </c>
      <c r="G242" s="7">
        <f>F242-Sample!$E$12</f>
        <v>1.5099999999999998</v>
      </c>
    </row>
    <row r="243" spans="5:7" x14ac:dyDescent="0.25">
      <c r="E243">
        <v>232</v>
      </c>
      <c r="F243" s="7">
        <v>2.605</v>
      </c>
      <c r="G243" s="7">
        <f>F243-Sample!$E$12</f>
        <v>-2.0000000000000018E-2</v>
      </c>
    </row>
    <row r="244" spans="5:7" x14ac:dyDescent="0.25">
      <c r="E244">
        <v>233</v>
      </c>
      <c r="F244" s="7">
        <v>2.5899999999999994</v>
      </c>
      <c r="G244" s="7">
        <f>F244-Sample!$E$12</f>
        <v>-3.5000000000000586E-2</v>
      </c>
    </row>
    <row r="245" spans="5:7" x14ac:dyDescent="0.25">
      <c r="E245">
        <v>234</v>
      </c>
      <c r="F245" s="7">
        <v>2.5549999999999997</v>
      </c>
      <c r="G245" s="7">
        <f>F245-Sample!$E$12</f>
        <v>-7.0000000000000284E-2</v>
      </c>
    </row>
    <row r="246" spans="5:7" x14ac:dyDescent="0.25">
      <c r="E246">
        <v>235</v>
      </c>
      <c r="F246" s="7">
        <v>2.625</v>
      </c>
      <c r="G246" s="7">
        <f>F246-Sample!$E$12</f>
        <v>0</v>
      </c>
    </row>
    <row r="247" spans="5:7" x14ac:dyDescent="0.25">
      <c r="E247">
        <v>236</v>
      </c>
      <c r="F247" s="7">
        <v>2.625</v>
      </c>
      <c r="G247" s="7">
        <f>F247-Sample!$E$12</f>
        <v>0</v>
      </c>
    </row>
    <row r="248" spans="5:7" x14ac:dyDescent="0.25">
      <c r="E248">
        <v>237</v>
      </c>
      <c r="F248" s="7">
        <v>3.7799999999999994</v>
      </c>
      <c r="G248" s="7">
        <f>F248-Sample!$E$12</f>
        <v>1.1549999999999994</v>
      </c>
    </row>
    <row r="249" spans="5:7" x14ac:dyDescent="0.25">
      <c r="E249">
        <v>238</v>
      </c>
      <c r="F249" s="7">
        <v>2.5049999999999999</v>
      </c>
      <c r="G249" s="7">
        <f>F249-Sample!$E$12</f>
        <v>-0.12000000000000011</v>
      </c>
    </row>
    <row r="250" spans="5:7" x14ac:dyDescent="0.25">
      <c r="E250">
        <v>239</v>
      </c>
      <c r="F250" s="7">
        <v>4.125</v>
      </c>
      <c r="G250" s="7">
        <f>F250-Sample!$E$12</f>
        <v>1.5</v>
      </c>
    </row>
    <row r="251" spans="5:7" x14ac:dyDescent="0.25">
      <c r="E251">
        <v>240</v>
      </c>
      <c r="F251" s="7">
        <v>3.13</v>
      </c>
      <c r="G251" s="7">
        <f>F251-Sample!$E$12</f>
        <v>0.50499999999999989</v>
      </c>
    </row>
    <row r="252" spans="5:7" x14ac:dyDescent="0.25">
      <c r="E252">
        <v>241</v>
      </c>
      <c r="F252" s="7">
        <v>2.5700000000000003</v>
      </c>
      <c r="G252" s="7">
        <f>F252-Sample!$E$12</f>
        <v>-5.4999999999999716E-2</v>
      </c>
    </row>
    <row r="253" spans="5:7" x14ac:dyDescent="0.25">
      <c r="E253">
        <v>242</v>
      </c>
      <c r="F253" s="7">
        <v>2.395</v>
      </c>
      <c r="G253" s="7">
        <f>F253-Sample!$E$12</f>
        <v>-0.22999999999999998</v>
      </c>
    </row>
    <row r="254" spans="5:7" x14ac:dyDescent="0.25">
      <c r="E254">
        <v>243</v>
      </c>
      <c r="F254" s="7">
        <v>3.1299999999999994</v>
      </c>
      <c r="G254" s="7">
        <f>F254-Sample!$E$12</f>
        <v>0.50499999999999945</v>
      </c>
    </row>
    <row r="255" spans="5:7" x14ac:dyDescent="0.25">
      <c r="E255">
        <v>244</v>
      </c>
      <c r="F255" s="7">
        <v>4.55</v>
      </c>
      <c r="G255" s="7">
        <f>F255-Sample!$E$12</f>
        <v>1.9249999999999998</v>
      </c>
    </row>
    <row r="256" spans="5:7" x14ac:dyDescent="0.25">
      <c r="E256">
        <v>245</v>
      </c>
      <c r="F256" s="7">
        <v>2.61</v>
      </c>
      <c r="G256" s="7">
        <f>F256-Sample!$E$12</f>
        <v>-1.5000000000000124E-2</v>
      </c>
    </row>
    <row r="257" spans="5:7" x14ac:dyDescent="0.25">
      <c r="E257">
        <v>246</v>
      </c>
      <c r="F257" s="7">
        <v>3.13</v>
      </c>
      <c r="G257" s="7">
        <f>F257-Sample!$E$12</f>
        <v>0.50499999999999989</v>
      </c>
    </row>
    <row r="258" spans="5:7" x14ac:dyDescent="0.25">
      <c r="E258">
        <v>247</v>
      </c>
      <c r="F258" s="7">
        <v>2.38</v>
      </c>
      <c r="G258" s="7">
        <f>F258-Sample!$E$12</f>
        <v>-0.24500000000000011</v>
      </c>
    </row>
    <row r="259" spans="5:7" x14ac:dyDescent="0.25">
      <c r="E259">
        <v>248</v>
      </c>
      <c r="F259" s="7">
        <v>2.54</v>
      </c>
      <c r="G259" s="7">
        <f>F259-Sample!$E$12</f>
        <v>-8.4999999999999964E-2</v>
      </c>
    </row>
    <row r="260" spans="5:7" x14ac:dyDescent="0.25">
      <c r="E260">
        <v>249</v>
      </c>
      <c r="F260" s="7">
        <v>2.4900000000000002</v>
      </c>
      <c r="G260" s="7">
        <f>F260-Sample!$E$12</f>
        <v>-0.13499999999999979</v>
      </c>
    </row>
    <row r="261" spans="5:7" x14ac:dyDescent="0.25">
      <c r="E261">
        <v>250</v>
      </c>
      <c r="F261" s="7">
        <v>2.5049999999999999</v>
      </c>
      <c r="G261" s="7">
        <f>F261-Sample!$E$12</f>
        <v>-0.12000000000000011</v>
      </c>
    </row>
    <row r="262" spans="5:7" x14ac:dyDescent="0.25">
      <c r="E262">
        <v>251</v>
      </c>
      <c r="F262" s="7">
        <v>2.61</v>
      </c>
      <c r="G262" s="7">
        <f>F262-Sample!$E$12</f>
        <v>-1.5000000000000124E-2</v>
      </c>
    </row>
    <row r="263" spans="5:7" x14ac:dyDescent="0.25">
      <c r="E263">
        <v>252</v>
      </c>
      <c r="F263" s="7">
        <v>2.59</v>
      </c>
      <c r="G263" s="7">
        <f>F263-Sample!$E$12</f>
        <v>-3.5000000000000142E-2</v>
      </c>
    </row>
    <row r="264" spans="5:7" x14ac:dyDescent="0.25">
      <c r="E264">
        <v>253</v>
      </c>
      <c r="F264" s="7">
        <v>1.81</v>
      </c>
      <c r="G264" s="7">
        <f>F264-Sample!$E$12</f>
        <v>-0.81499999999999995</v>
      </c>
    </row>
    <row r="265" spans="5:7" x14ac:dyDescent="0.25">
      <c r="E265">
        <v>254</v>
      </c>
      <c r="F265" s="7">
        <v>2.62</v>
      </c>
      <c r="G265" s="7">
        <f>F265-Sample!$E$12</f>
        <v>-4.9999999999998934E-3</v>
      </c>
    </row>
    <row r="266" spans="5:7" x14ac:dyDescent="0.25">
      <c r="E266">
        <v>255</v>
      </c>
      <c r="F266" s="7">
        <v>2.5549999999999997</v>
      </c>
      <c r="G266" s="7">
        <f>F266-Sample!$E$12</f>
        <v>-7.0000000000000284E-2</v>
      </c>
    </row>
    <row r="267" spans="5:7" x14ac:dyDescent="0.25">
      <c r="E267">
        <v>256</v>
      </c>
      <c r="F267" s="7">
        <v>3.78</v>
      </c>
      <c r="G267" s="7">
        <f>F267-Sample!$E$12</f>
        <v>1.1549999999999998</v>
      </c>
    </row>
    <row r="268" spans="5:7" x14ac:dyDescent="0.25">
      <c r="E268">
        <v>257</v>
      </c>
      <c r="F268" s="7">
        <v>2.59</v>
      </c>
      <c r="G268" s="7">
        <f>F268-Sample!$E$12</f>
        <v>-3.5000000000000142E-2</v>
      </c>
    </row>
    <row r="269" spans="5:7" x14ac:dyDescent="0.25">
      <c r="E269">
        <v>258</v>
      </c>
      <c r="F269" s="7">
        <v>2.63</v>
      </c>
      <c r="G269" s="7">
        <f>F269-Sample!$E$12</f>
        <v>4.9999999999998934E-3</v>
      </c>
    </row>
    <row r="270" spans="5:7" x14ac:dyDescent="0.25">
      <c r="E270">
        <v>259</v>
      </c>
      <c r="F270" s="7">
        <v>3.78</v>
      </c>
      <c r="G270" s="7">
        <f>F270-Sample!$E$12</f>
        <v>1.1549999999999998</v>
      </c>
    </row>
    <row r="271" spans="5:7" x14ac:dyDescent="0.25">
      <c r="E271">
        <v>260</v>
      </c>
      <c r="F271" s="7">
        <v>3.71</v>
      </c>
      <c r="G271" s="7">
        <f>F271-Sample!$E$12</f>
        <v>1.085</v>
      </c>
    </row>
    <row r="272" spans="5:7" x14ac:dyDescent="0.25">
      <c r="E272">
        <v>261</v>
      </c>
      <c r="F272" s="7">
        <v>2.59</v>
      </c>
      <c r="G272" s="7">
        <f>F272-Sample!$E$12</f>
        <v>-3.5000000000000142E-2</v>
      </c>
    </row>
    <row r="273" spans="5:7" x14ac:dyDescent="0.25">
      <c r="E273">
        <v>262</v>
      </c>
      <c r="F273" s="7">
        <v>2.63</v>
      </c>
      <c r="G273" s="7">
        <f>F273-Sample!$E$12</f>
        <v>4.9999999999998934E-3</v>
      </c>
    </row>
    <row r="274" spans="5:7" x14ac:dyDescent="0.25">
      <c r="E274">
        <v>263</v>
      </c>
      <c r="F274" s="7">
        <v>4.47</v>
      </c>
      <c r="G274" s="7">
        <f>F274-Sample!$E$12</f>
        <v>1.8449999999999998</v>
      </c>
    </row>
    <row r="275" spans="5:7" x14ac:dyDescent="0.25">
      <c r="E275">
        <v>264</v>
      </c>
      <c r="F275" s="7">
        <v>4.55</v>
      </c>
      <c r="G275" s="7">
        <f>F275-Sample!$E$12</f>
        <v>1.9249999999999998</v>
      </c>
    </row>
    <row r="276" spans="5:7" x14ac:dyDescent="0.25">
      <c r="E276">
        <v>265</v>
      </c>
      <c r="F276" s="7">
        <v>2.38</v>
      </c>
      <c r="G276" s="7">
        <f>F276-Sample!$E$12</f>
        <v>-0.24500000000000011</v>
      </c>
    </row>
    <row r="277" spans="5:7" x14ac:dyDescent="0.25">
      <c r="E277">
        <v>266</v>
      </c>
      <c r="F277" s="7">
        <v>2.605</v>
      </c>
      <c r="G277" s="7">
        <f>F277-Sample!$E$12</f>
        <v>-2.0000000000000018E-2</v>
      </c>
    </row>
    <row r="278" spans="5:7" x14ac:dyDescent="0.25">
      <c r="E278">
        <v>267</v>
      </c>
      <c r="F278" s="7">
        <v>3.2050000000000001</v>
      </c>
      <c r="G278" s="7">
        <f>F278-Sample!$E$12</f>
        <v>0.58000000000000007</v>
      </c>
    </row>
    <row r="279" spans="5:7" x14ac:dyDescent="0.25">
      <c r="E279">
        <v>268</v>
      </c>
      <c r="F279" s="7">
        <v>2.625</v>
      </c>
      <c r="G279" s="7">
        <f>F279-Sample!$E$12</f>
        <v>0</v>
      </c>
    </row>
    <row r="280" spans="5:7" x14ac:dyDescent="0.25">
      <c r="E280">
        <v>269</v>
      </c>
      <c r="F280" s="7">
        <v>2.5700000000000003</v>
      </c>
      <c r="G280" s="7">
        <f>F280-Sample!$E$12</f>
        <v>-5.4999999999999716E-2</v>
      </c>
    </row>
    <row r="281" spans="5:7" x14ac:dyDescent="0.25">
      <c r="E281">
        <v>270</v>
      </c>
      <c r="F281" s="7">
        <v>3.78</v>
      </c>
      <c r="G281" s="7">
        <f>F281-Sample!$E$12</f>
        <v>1.1549999999999998</v>
      </c>
    </row>
    <row r="282" spans="5:7" x14ac:dyDescent="0.25">
      <c r="E282">
        <v>271</v>
      </c>
      <c r="F282" s="7">
        <v>3.64</v>
      </c>
      <c r="G282" s="7">
        <f>F282-Sample!$E$12</f>
        <v>1.0150000000000001</v>
      </c>
    </row>
    <row r="283" spans="5:7" x14ac:dyDescent="0.25">
      <c r="E283">
        <v>272</v>
      </c>
      <c r="F283" s="7">
        <v>3.7799999999999994</v>
      </c>
      <c r="G283" s="7">
        <f>F283-Sample!$E$12</f>
        <v>1.1549999999999994</v>
      </c>
    </row>
    <row r="284" spans="5:7" x14ac:dyDescent="0.25">
      <c r="E284">
        <v>273</v>
      </c>
      <c r="F284" s="7">
        <v>2.5700000000000003</v>
      </c>
      <c r="G284" s="7">
        <f>F284-Sample!$E$12</f>
        <v>-5.4999999999999716E-2</v>
      </c>
    </row>
    <row r="285" spans="5:7" x14ac:dyDescent="0.25">
      <c r="E285">
        <v>274</v>
      </c>
      <c r="F285" s="7">
        <v>2.5700000000000003</v>
      </c>
      <c r="G285" s="7">
        <f>F285-Sample!$E$12</f>
        <v>-5.4999999999999716E-2</v>
      </c>
    </row>
    <row r="286" spans="5:7" x14ac:dyDescent="0.25">
      <c r="E286">
        <v>275</v>
      </c>
      <c r="F286" s="7">
        <v>3.64</v>
      </c>
      <c r="G286" s="7">
        <f>F286-Sample!$E$12</f>
        <v>1.0150000000000001</v>
      </c>
    </row>
    <row r="287" spans="5:7" x14ac:dyDescent="0.25">
      <c r="E287">
        <v>276</v>
      </c>
      <c r="F287" s="7">
        <v>3.1349999999999998</v>
      </c>
      <c r="G287" s="7">
        <f>F287-Sample!$E$12</f>
        <v>0.50999999999999979</v>
      </c>
    </row>
    <row r="288" spans="5:7" x14ac:dyDescent="0.25">
      <c r="E288">
        <v>277</v>
      </c>
      <c r="F288" s="7">
        <v>3.2</v>
      </c>
      <c r="G288" s="7">
        <f>F288-Sample!$E$12</f>
        <v>0.57500000000000018</v>
      </c>
    </row>
    <row r="289" spans="5:7" x14ac:dyDescent="0.25">
      <c r="E289">
        <v>278</v>
      </c>
      <c r="F289" s="7">
        <v>5.0950000000000006</v>
      </c>
      <c r="G289" s="7">
        <f>F289-Sample!$E$12</f>
        <v>2.4700000000000006</v>
      </c>
    </row>
    <row r="290" spans="5:7" x14ac:dyDescent="0.25">
      <c r="E290">
        <v>279</v>
      </c>
      <c r="F290" s="7">
        <v>3.1349999999999998</v>
      </c>
      <c r="G290" s="7">
        <f>F290-Sample!$E$12</f>
        <v>0.50999999999999979</v>
      </c>
    </row>
    <row r="291" spans="5:7" x14ac:dyDescent="0.25">
      <c r="E291">
        <v>280</v>
      </c>
      <c r="F291" s="7">
        <v>2.27</v>
      </c>
      <c r="G291" s="7">
        <f>F291-Sample!$E$12</f>
        <v>-0.35499999999999998</v>
      </c>
    </row>
    <row r="292" spans="5:7" x14ac:dyDescent="0.25">
      <c r="E292">
        <v>281</v>
      </c>
      <c r="F292" s="7">
        <v>4.6899999999999995</v>
      </c>
      <c r="G292" s="7">
        <f>F292-Sample!$E$12</f>
        <v>2.0649999999999995</v>
      </c>
    </row>
    <row r="293" spans="5:7" x14ac:dyDescent="0.25">
      <c r="E293">
        <v>282</v>
      </c>
      <c r="F293" s="7">
        <v>4.9550000000000001</v>
      </c>
      <c r="G293" s="7">
        <f>F293-Sample!$E$12</f>
        <v>2.33</v>
      </c>
    </row>
    <row r="294" spans="5:7" x14ac:dyDescent="0.25">
      <c r="E294">
        <v>283</v>
      </c>
      <c r="F294" s="7">
        <v>2.27</v>
      </c>
      <c r="G294" s="7">
        <f>F294-Sample!$E$12</f>
        <v>-0.35499999999999998</v>
      </c>
    </row>
    <row r="295" spans="5:7" x14ac:dyDescent="0.25">
      <c r="E295">
        <v>284</v>
      </c>
      <c r="F295" s="7">
        <v>2.63</v>
      </c>
      <c r="G295" s="7">
        <f>F295-Sample!$E$12</f>
        <v>4.9999999999998934E-3</v>
      </c>
    </row>
    <row r="296" spans="5:7" x14ac:dyDescent="0.25">
      <c r="E296">
        <v>285</v>
      </c>
      <c r="F296" s="7">
        <v>3.7099999999999995</v>
      </c>
      <c r="G296" s="7">
        <f>F296-Sample!$E$12</f>
        <v>1.0849999999999995</v>
      </c>
    </row>
    <row r="297" spans="5:7" x14ac:dyDescent="0.25">
      <c r="E297">
        <v>286</v>
      </c>
      <c r="F297" s="7">
        <v>1.68</v>
      </c>
      <c r="G297" s="7">
        <f>F297-Sample!$E$12</f>
        <v>-0.94500000000000006</v>
      </c>
    </row>
    <row r="298" spans="5:7" x14ac:dyDescent="0.25">
      <c r="E298">
        <v>287</v>
      </c>
      <c r="F298" s="7">
        <v>2.59</v>
      </c>
      <c r="G298" s="7">
        <f>F298-Sample!$E$12</f>
        <v>-3.5000000000000142E-2</v>
      </c>
    </row>
    <row r="299" spans="5:7" x14ac:dyDescent="0.25">
      <c r="E299">
        <v>288</v>
      </c>
      <c r="F299" s="7">
        <v>4.91</v>
      </c>
      <c r="G299" s="7">
        <f>F299-Sample!$E$12</f>
        <v>2.2850000000000001</v>
      </c>
    </row>
    <row r="300" spans="5:7" x14ac:dyDescent="0.25">
      <c r="E300">
        <v>289</v>
      </c>
      <c r="F300" s="7">
        <v>2.52</v>
      </c>
      <c r="G300" s="7">
        <f>F300-Sample!$E$12</f>
        <v>-0.10499999999999998</v>
      </c>
    </row>
    <row r="301" spans="5:7" x14ac:dyDescent="0.25">
      <c r="E301">
        <v>290</v>
      </c>
      <c r="F301" s="7">
        <v>3.2050000000000001</v>
      </c>
      <c r="G301" s="7">
        <f>F301-Sample!$E$12</f>
        <v>0.58000000000000007</v>
      </c>
    </row>
    <row r="302" spans="5:7" x14ac:dyDescent="0.25">
      <c r="E302">
        <v>291</v>
      </c>
      <c r="F302" s="7">
        <v>2.62</v>
      </c>
      <c r="G302" s="7">
        <f>F302-Sample!$E$12</f>
        <v>-4.9999999999998934E-3</v>
      </c>
    </row>
    <row r="303" spans="5:7" x14ac:dyDescent="0.25">
      <c r="E303">
        <v>292</v>
      </c>
      <c r="F303" s="7">
        <v>2.62</v>
      </c>
      <c r="G303" s="7">
        <f>F303-Sample!$E$12</f>
        <v>-4.9999999999998934E-3</v>
      </c>
    </row>
    <row r="304" spans="5:7" x14ac:dyDescent="0.25">
      <c r="E304">
        <v>293</v>
      </c>
      <c r="F304" s="7">
        <v>2.605</v>
      </c>
      <c r="G304" s="7">
        <f>F304-Sample!$E$12</f>
        <v>-2.0000000000000018E-2</v>
      </c>
    </row>
    <row r="305" spans="5:7" x14ac:dyDescent="0.25">
      <c r="E305">
        <v>294</v>
      </c>
      <c r="F305" s="7">
        <v>3.1349999999999998</v>
      </c>
      <c r="G305" s="7">
        <f>F305-Sample!$E$12</f>
        <v>0.50999999999999979</v>
      </c>
    </row>
    <row r="306" spans="5:7" x14ac:dyDescent="0.25">
      <c r="E306">
        <v>295</v>
      </c>
      <c r="F306" s="7">
        <v>2.61</v>
      </c>
      <c r="G306" s="7">
        <f>F306-Sample!$E$12</f>
        <v>-1.5000000000000124E-2</v>
      </c>
    </row>
    <row r="307" spans="5:7" x14ac:dyDescent="0.25">
      <c r="E307">
        <v>296</v>
      </c>
      <c r="F307" s="7">
        <v>4.125</v>
      </c>
      <c r="G307" s="7">
        <f>F307-Sample!$E$12</f>
        <v>1.5</v>
      </c>
    </row>
    <row r="308" spans="5:7" x14ac:dyDescent="0.25">
      <c r="E308">
        <v>297</v>
      </c>
      <c r="F308" s="7">
        <v>2.5549999999999997</v>
      </c>
      <c r="G308" s="7">
        <f>F308-Sample!$E$12</f>
        <v>-7.0000000000000284E-2</v>
      </c>
    </row>
    <row r="309" spans="5:7" x14ac:dyDescent="0.25">
      <c r="E309">
        <v>298</v>
      </c>
      <c r="F309" s="7">
        <v>4.7699999999999996</v>
      </c>
      <c r="G309" s="7">
        <f>F309-Sample!$E$12</f>
        <v>2.1449999999999996</v>
      </c>
    </row>
    <row r="310" spans="5:7" x14ac:dyDescent="0.25">
      <c r="E310">
        <v>299</v>
      </c>
      <c r="F310" s="7">
        <v>3.1349999999999998</v>
      </c>
      <c r="G310" s="7">
        <f>F310-Sample!$E$12</f>
        <v>0.50999999999999979</v>
      </c>
    </row>
    <row r="311" spans="5:7" x14ac:dyDescent="0.25">
      <c r="E311">
        <v>300</v>
      </c>
      <c r="F311" s="7">
        <v>2.625</v>
      </c>
      <c r="G311" s="7">
        <f>F311-Sample!$E$12</f>
        <v>0</v>
      </c>
    </row>
    <row r="312" spans="5:7" x14ac:dyDescent="0.25">
      <c r="E312">
        <v>301</v>
      </c>
      <c r="F312" s="7">
        <v>2.63</v>
      </c>
      <c r="G312" s="7">
        <f>F312-Sample!$E$12</f>
        <v>4.9999999999998934E-3</v>
      </c>
    </row>
    <row r="313" spans="5:7" x14ac:dyDescent="0.25">
      <c r="E313">
        <v>302</v>
      </c>
      <c r="F313" s="7">
        <v>2.5700000000000003</v>
      </c>
      <c r="G313" s="7">
        <f>F313-Sample!$E$12</f>
        <v>-5.4999999999999716E-2</v>
      </c>
    </row>
    <row r="314" spans="5:7" x14ac:dyDescent="0.25">
      <c r="E314">
        <v>303</v>
      </c>
      <c r="F314" s="7">
        <v>2.52</v>
      </c>
      <c r="G314" s="7">
        <f>F314-Sample!$E$12</f>
        <v>-0.10499999999999998</v>
      </c>
    </row>
    <row r="315" spans="5:7" x14ac:dyDescent="0.25">
      <c r="E315">
        <v>304</v>
      </c>
      <c r="F315" s="7">
        <v>2.61</v>
      </c>
      <c r="G315" s="7">
        <f>F315-Sample!$E$12</f>
        <v>-1.5000000000000124E-2</v>
      </c>
    </row>
    <row r="316" spans="5:7" x14ac:dyDescent="0.25">
      <c r="E316">
        <v>305</v>
      </c>
      <c r="F316" s="7">
        <v>1.7450000000000001</v>
      </c>
      <c r="G316" s="7">
        <f>F316-Sample!$E$12</f>
        <v>-0.87999999999999989</v>
      </c>
    </row>
    <row r="317" spans="5:7" x14ac:dyDescent="0.25">
      <c r="E317">
        <v>306</v>
      </c>
      <c r="F317" s="7">
        <v>2.54</v>
      </c>
      <c r="G317" s="7">
        <f>F317-Sample!$E$12</f>
        <v>-8.4999999999999964E-2</v>
      </c>
    </row>
    <row r="318" spans="5:7" x14ac:dyDescent="0.25">
      <c r="E318">
        <v>307</v>
      </c>
      <c r="F318" s="7">
        <v>4.125</v>
      </c>
      <c r="G318" s="7">
        <f>F318-Sample!$E$12</f>
        <v>1.5</v>
      </c>
    </row>
    <row r="319" spans="5:7" x14ac:dyDescent="0.25">
      <c r="E319">
        <v>308</v>
      </c>
      <c r="F319" s="7">
        <v>3.1349999999999998</v>
      </c>
      <c r="G319" s="7">
        <f>F319-Sample!$E$12</f>
        <v>0.50999999999999979</v>
      </c>
    </row>
    <row r="320" spans="5:7" x14ac:dyDescent="0.25">
      <c r="E320">
        <v>309</v>
      </c>
      <c r="F320" s="7">
        <v>3.78</v>
      </c>
      <c r="G320" s="7">
        <f>F320-Sample!$E$12</f>
        <v>1.1549999999999998</v>
      </c>
    </row>
    <row r="321" spans="5:7" x14ac:dyDescent="0.25">
      <c r="E321">
        <v>310</v>
      </c>
      <c r="F321" s="7">
        <v>3.1349999999999998</v>
      </c>
      <c r="G321" s="7">
        <f>F321-Sample!$E$12</f>
        <v>0.50999999999999979</v>
      </c>
    </row>
    <row r="322" spans="5:7" x14ac:dyDescent="0.25">
      <c r="E322">
        <v>311</v>
      </c>
      <c r="F322" s="7">
        <v>3.1349999999999998</v>
      </c>
      <c r="G322" s="7">
        <f>F322-Sample!$E$12</f>
        <v>0.50999999999999979</v>
      </c>
    </row>
    <row r="323" spans="5:7" x14ac:dyDescent="0.25">
      <c r="E323">
        <v>312</v>
      </c>
      <c r="F323" s="7">
        <v>2.63</v>
      </c>
      <c r="G323" s="7">
        <f>F323-Sample!$E$12</f>
        <v>4.9999999999998934E-3</v>
      </c>
    </row>
    <row r="324" spans="5:7" x14ac:dyDescent="0.25">
      <c r="E324">
        <v>313</v>
      </c>
      <c r="F324" s="7">
        <v>2.625</v>
      </c>
      <c r="G324" s="7">
        <f>F324-Sample!$E$12</f>
        <v>0</v>
      </c>
    </row>
    <row r="325" spans="5:7" x14ac:dyDescent="0.25">
      <c r="E325">
        <v>314</v>
      </c>
      <c r="F325" s="7">
        <v>1.7450000000000001</v>
      </c>
      <c r="G325" s="7">
        <f>F325-Sample!$E$12</f>
        <v>-0.87999999999999989</v>
      </c>
    </row>
    <row r="326" spans="5:7" x14ac:dyDescent="0.25">
      <c r="E326">
        <v>315</v>
      </c>
      <c r="F326" s="7">
        <v>3.7800000000000002</v>
      </c>
      <c r="G326" s="7">
        <f>F326-Sample!$E$12</f>
        <v>1.1550000000000002</v>
      </c>
    </row>
    <row r="327" spans="5:7" x14ac:dyDescent="0.25">
      <c r="E327">
        <v>316</v>
      </c>
      <c r="F327" s="7">
        <v>5.0950000000000006</v>
      </c>
      <c r="G327" s="7">
        <f>F327-Sample!$E$12</f>
        <v>2.4700000000000006</v>
      </c>
    </row>
    <row r="328" spans="5:7" x14ac:dyDescent="0.25">
      <c r="E328">
        <v>317</v>
      </c>
      <c r="F328" s="7">
        <v>3.1349999999999998</v>
      </c>
      <c r="G328" s="7">
        <f>F328-Sample!$E$12</f>
        <v>0.50999999999999979</v>
      </c>
    </row>
    <row r="329" spans="5:7" x14ac:dyDescent="0.25">
      <c r="E329">
        <v>318</v>
      </c>
      <c r="F329" s="7">
        <v>1.68</v>
      </c>
      <c r="G329" s="7">
        <f>F329-Sample!$E$12</f>
        <v>-0.94500000000000006</v>
      </c>
    </row>
    <row r="330" spans="5:7" x14ac:dyDescent="0.25">
      <c r="E330">
        <v>319</v>
      </c>
      <c r="F330" s="7">
        <v>2.605</v>
      </c>
      <c r="G330" s="7">
        <f>F330-Sample!$E$12</f>
        <v>-2.0000000000000018E-2</v>
      </c>
    </row>
    <row r="331" spans="5:7" x14ac:dyDescent="0.25">
      <c r="E331">
        <v>320</v>
      </c>
      <c r="F331" s="7">
        <v>2.625</v>
      </c>
      <c r="G331" s="7">
        <f>F331-Sample!$E$12</f>
        <v>0</v>
      </c>
    </row>
    <row r="332" spans="5:7" x14ac:dyDescent="0.25">
      <c r="E332">
        <v>321</v>
      </c>
      <c r="F332" s="7">
        <v>3.1349999999999998</v>
      </c>
      <c r="G332" s="7">
        <f>F332-Sample!$E$12</f>
        <v>0.50999999999999979</v>
      </c>
    </row>
    <row r="333" spans="5:7" x14ac:dyDescent="0.25">
      <c r="E333">
        <v>322</v>
      </c>
      <c r="F333" s="7">
        <v>5.28</v>
      </c>
      <c r="G333" s="7">
        <f>F333-Sample!$E$12</f>
        <v>2.6550000000000002</v>
      </c>
    </row>
    <row r="334" spans="5:7" x14ac:dyDescent="0.25">
      <c r="E334">
        <v>323</v>
      </c>
      <c r="F334" s="7">
        <v>2.4900000000000002</v>
      </c>
      <c r="G334" s="7">
        <f>F334-Sample!$E$12</f>
        <v>-0.13499999999999979</v>
      </c>
    </row>
    <row r="335" spans="5:7" x14ac:dyDescent="0.25">
      <c r="E335">
        <v>324</v>
      </c>
      <c r="F335" s="7">
        <v>3.6400000000000006</v>
      </c>
      <c r="G335" s="7">
        <f>F335-Sample!$E$12</f>
        <v>1.0150000000000006</v>
      </c>
    </row>
    <row r="336" spans="5:7" x14ac:dyDescent="0.25">
      <c r="E336">
        <v>325</v>
      </c>
      <c r="F336" s="7">
        <v>1.7000000000000004</v>
      </c>
      <c r="G336" s="7">
        <f>F336-Sample!$E$12</f>
        <v>-0.9249999999999996</v>
      </c>
    </row>
    <row r="337" spans="5:7" x14ac:dyDescent="0.25">
      <c r="E337">
        <v>326</v>
      </c>
      <c r="F337" s="7">
        <v>3.71</v>
      </c>
      <c r="G337" s="7">
        <f>F337-Sample!$E$12</f>
        <v>1.085</v>
      </c>
    </row>
    <row r="338" spans="5:7" x14ac:dyDescent="0.25">
      <c r="E338">
        <v>327</v>
      </c>
      <c r="F338" s="7">
        <v>3.64</v>
      </c>
      <c r="G338" s="7">
        <f>F338-Sample!$E$12</f>
        <v>1.0150000000000001</v>
      </c>
    </row>
    <row r="339" spans="5:7" x14ac:dyDescent="0.25">
      <c r="E339">
        <v>328</v>
      </c>
      <c r="F339" s="7">
        <v>3.78</v>
      </c>
      <c r="G339" s="7">
        <f>F339-Sample!$E$12</f>
        <v>1.1549999999999998</v>
      </c>
    </row>
    <row r="340" spans="5:7" x14ac:dyDescent="0.25">
      <c r="E340">
        <v>329</v>
      </c>
      <c r="F340" s="7">
        <v>2.59</v>
      </c>
      <c r="G340" s="7">
        <f>F340-Sample!$E$12</f>
        <v>-3.5000000000000142E-2</v>
      </c>
    </row>
    <row r="341" spans="5:7" x14ac:dyDescent="0.25">
      <c r="E341">
        <v>330</v>
      </c>
      <c r="F341" s="7">
        <v>2.62</v>
      </c>
      <c r="G341" s="7">
        <f>F341-Sample!$E$12</f>
        <v>-4.9999999999998934E-3</v>
      </c>
    </row>
    <row r="342" spans="5:7" x14ac:dyDescent="0.25">
      <c r="E342">
        <v>331</v>
      </c>
      <c r="F342" s="7">
        <v>2.61</v>
      </c>
      <c r="G342" s="7">
        <f>F342-Sample!$E$12</f>
        <v>-1.5000000000000124E-2</v>
      </c>
    </row>
    <row r="343" spans="5:7" x14ac:dyDescent="0.25">
      <c r="E343">
        <v>332</v>
      </c>
      <c r="F343" s="7">
        <v>4.125</v>
      </c>
      <c r="G343" s="7">
        <f>F343-Sample!$E$12</f>
        <v>1.5</v>
      </c>
    </row>
    <row r="344" spans="5:7" x14ac:dyDescent="0.25">
      <c r="E344">
        <v>333</v>
      </c>
      <c r="F344" s="7">
        <v>2.5549999999999997</v>
      </c>
      <c r="G344" s="7">
        <f>F344-Sample!$E$12</f>
        <v>-7.0000000000000284E-2</v>
      </c>
    </row>
    <row r="345" spans="5:7" x14ac:dyDescent="0.25">
      <c r="E345">
        <v>334</v>
      </c>
      <c r="F345" s="7">
        <v>3.7100000000000004</v>
      </c>
      <c r="G345" s="7">
        <f>F345-Sample!$E$12</f>
        <v>1.0850000000000004</v>
      </c>
    </row>
    <row r="346" spans="5:7" x14ac:dyDescent="0.25">
      <c r="E346">
        <v>335</v>
      </c>
      <c r="F346" s="7">
        <v>3.64</v>
      </c>
      <c r="G346" s="7">
        <f>F346-Sample!$E$12</f>
        <v>1.0150000000000001</v>
      </c>
    </row>
    <row r="347" spans="5:7" x14ac:dyDescent="0.25">
      <c r="E347">
        <v>336</v>
      </c>
      <c r="F347" s="7">
        <v>1.635</v>
      </c>
      <c r="G347" s="7">
        <f>F347-Sample!$E$12</f>
        <v>-0.99</v>
      </c>
    </row>
    <row r="348" spans="5:7" x14ac:dyDescent="0.25">
      <c r="E348">
        <v>337</v>
      </c>
      <c r="F348" s="7">
        <v>1.59</v>
      </c>
      <c r="G348" s="7">
        <f>F348-Sample!$E$12</f>
        <v>-1.0349999999999999</v>
      </c>
    </row>
    <row r="349" spans="5:7" x14ac:dyDescent="0.25">
      <c r="E349">
        <v>338</v>
      </c>
      <c r="F349" s="7">
        <v>2.2149999999999999</v>
      </c>
      <c r="G349" s="7">
        <f>F349-Sample!$E$12</f>
        <v>-0.41000000000000014</v>
      </c>
    </row>
    <row r="350" spans="5:7" x14ac:dyDescent="0.25">
      <c r="E350">
        <v>339</v>
      </c>
      <c r="F350" s="7">
        <v>3.71</v>
      </c>
      <c r="G350" s="7">
        <f>F350-Sample!$E$12</f>
        <v>1.085</v>
      </c>
    </row>
    <row r="351" spans="5:7" x14ac:dyDescent="0.25">
      <c r="E351">
        <v>340</v>
      </c>
      <c r="F351" s="7">
        <v>4.125</v>
      </c>
      <c r="G351" s="7">
        <f>F351-Sample!$E$12</f>
        <v>1.5</v>
      </c>
    </row>
    <row r="352" spans="5:7" x14ac:dyDescent="0.25">
      <c r="E352">
        <v>341</v>
      </c>
      <c r="F352" s="7">
        <v>2.605</v>
      </c>
      <c r="G352" s="7">
        <f>F352-Sample!$E$12</f>
        <v>-2.0000000000000018E-2</v>
      </c>
    </row>
    <row r="353" spans="5:7" x14ac:dyDescent="0.25">
      <c r="E353">
        <v>342</v>
      </c>
      <c r="F353" s="7">
        <v>2.605</v>
      </c>
      <c r="G353" s="7">
        <f>F353-Sample!$E$12</f>
        <v>-2.0000000000000018E-2</v>
      </c>
    </row>
    <row r="354" spans="5:7" x14ac:dyDescent="0.25">
      <c r="E354">
        <v>343</v>
      </c>
      <c r="F354" s="7">
        <v>2.5049999999999999</v>
      </c>
      <c r="G354" s="7">
        <f>F354-Sample!$E$12</f>
        <v>-0.12000000000000011</v>
      </c>
    </row>
    <row r="355" spans="5:7" x14ac:dyDescent="0.25">
      <c r="E355">
        <v>344</v>
      </c>
      <c r="F355" s="7">
        <v>2.625</v>
      </c>
      <c r="G355" s="7">
        <f>F355-Sample!$E$12</f>
        <v>0</v>
      </c>
    </row>
    <row r="356" spans="5:7" x14ac:dyDescent="0.25">
      <c r="E356">
        <v>345</v>
      </c>
      <c r="F356" s="7">
        <v>2.605</v>
      </c>
      <c r="G356" s="7">
        <f>F356-Sample!$E$12</f>
        <v>-2.0000000000000018E-2</v>
      </c>
    </row>
    <row r="357" spans="5:7" x14ac:dyDescent="0.25">
      <c r="E357">
        <v>346</v>
      </c>
      <c r="F357" s="7">
        <v>2.62</v>
      </c>
      <c r="G357" s="7">
        <f>F357-Sample!$E$12</f>
        <v>-4.9999999999998934E-3</v>
      </c>
    </row>
    <row r="358" spans="5:7" x14ac:dyDescent="0.25">
      <c r="E358">
        <v>347</v>
      </c>
      <c r="F358" s="7">
        <v>2.63</v>
      </c>
      <c r="G358" s="7">
        <f>F358-Sample!$E$12</f>
        <v>4.9999999999998934E-3</v>
      </c>
    </row>
    <row r="359" spans="5:7" x14ac:dyDescent="0.25">
      <c r="E359">
        <v>348</v>
      </c>
      <c r="F359" s="7">
        <v>3.2049999999999996</v>
      </c>
      <c r="G359" s="7">
        <f>F359-Sample!$E$12</f>
        <v>0.57999999999999963</v>
      </c>
    </row>
    <row r="360" spans="5:7" x14ac:dyDescent="0.25">
      <c r="E360">
        <v>349</v>
      </c>
      <c r="F360" s="7">
        <v>4.125</v>
      </c>
      <c r="G360" s="7">
        <f>F360-Sample!$E$12</f>
        <v>1.5</v>
      </c>
    </row>
    <row r="361" spans="5:7" x14ac:dyDescent="0.25">
      <c r="E361">
        <v>350</v>
      </c>
      <c r="F361" s="7">
        <v>2.4900000000000002</v>
      </c>
      <c r="G361" s="7">
        <f>F361-Sample!$E$12</f>
        <v>-0.13499999999999979</v>
      </c>
    </row>
    <row r="362" spans="5:7" x14ac:dyDescent="0.25">
      <c r="E362">
        <v>351</v>
      </c>
      <c r="F362" s="7">
        <v>2.625</v>
      </c>
      <c r="G362" s="7">
        <f>F362-Sample!$E$12</f>
        <v>0</v>
      </c>
    </row>
    <row r="363" spans="5:7" x14ac:dyDescent="0.25">
      <c r="E363">
        <v>352</v>
      </c>
      <c r="F363" s="7">
        <v>2.5549999999999997</v>
      </c>
      <c r="G363" s="7">
        <f>F363-Sample!$E$12</f>
        <v>-7.0000000000000284E-2</v>
      </c>
    </row>
    <row r="364" spans="5:7" x14ac:dyDescent="0.25">
      <c r="E364">
        <v>353</v>
      </c>
      <c r="F364" s="7">
        <v>2.62</v>
      </c>
      <c r="G364" s="7">
        <f>F364-Sample!$E$12</f>
        <v>-4.9999999999998934E-3</v>
      </c>
    </row>
    <row r="365" spans="5:7" x14ac:dyDescent="0.25">
      <c r="E365">
        <v>354</v>
      </c>
      <c r="F365" s="7">
        <v>3.1349999999999998</v>
      </c>
      <c r="G365" s="7">
        <f>F365-Sample!$E$12</f>
        <v>0.50999999999999979</v>
      </c>
    </row>
    <row r="366" spans="5:7" x14ac:dyDescent="0.25">
      <c r="E366">
        <v>355</v>
      </c>
      <c r="F366" s="7">
        <v>3.78</v>
      </c>
      <c r="G366" s="7">
        <f>F366-Sample!$E$12</f>
        <v>1.1549999999999998</v>
      </c>
    </row>
    <row r="367" spans="5:7" x14ac:dyDescent="0.25">
      <c r="E367">
        <v>356</v>
      </c>
      <c r="F367" s="7">
        <v>2.625</v>
      </c>
      <c r="G367" s="7">
        <f>F367-Sample!$E$12</f>
        <v>0</v>
      </c>
    </row>
    <row r="368" spans="5:7" x14ac:dyDescent="0.25">
      <c r="E368">
        <v>357</v>
      </c>
      <c r="F368" s="7">
        <v>3.7800000000000002</v>
      </c>
      <c r="G368" s="7">
        <f>F368-Sample!$E$12</f>
        <v>1.1550000000000002</v>
      </c>
    </row>
    <row r="369" spans="5:7" x14ac:dyDescent="0.25">
      <c r="E369">
        <v>358</v>
      </c>
      <c r="F369" s="7">
        <v>2.5700000000000003</v>
      </c>
      <c r="G369" s="7">
        <f>F369-Sample!$E$12</f>
        <v>-5.4999999999999716E-2</v>
      </c>
    </row>
    <row r="370" spans="5:7" x14ac:dyDescent="0.25">
      <c r="E370">
        <v>359</v>
      </c>
      <c r="F370" s="7">
        <v>1.9749999999999999</v>
      </c>
      <c r="G370" s="7">
        <f>F370-Sample!$E$12</f>
        <v>-0.65000000000000013</v>
      </c>
    </row>
    <row r="371" spans="5:7" x14ac:dyDescent="0.25">
      <c r="E371">
        <v>360</v>
      </c>
      <c r="F371" s="7">
        <v>2.59</v>
      </c>
      <c r="G371" s="7">
        <f>F371-Sample!$E$12</f>
        <v>-3.5000000000000142E-2</v>
      </c>
    </row>
    <row r="372" spans="5:7" x14ac:dyDescent="0.25">
      <c r="E372">
        <v>361</v>
      </c>
      <c r="F372" s="7">
        <v>3.78</v>
      </c>
      <c r="G372" s="7">
        <f>F372-Sample!$E$12</f>
        <v>1.1549999999999998</v>
      </c>
    </row>
    <row r="373" spans="5:7" x14ac:dyDescent="0.25">
      <c r="E373">
        <v>362</v>
      </c>
      <c r="F373" s="7">
        <v>1.7450000000000001</v>
      </c>
      <c r="G373" s="7">
        <f>F373-Sample!$E$12</f>
        <v>-0.87999999999999989</v>
      </c>
    </row>
    <row r="374" spans="5:7" x14ac:dyDescent="0.25">
      <c r="E374">
        <v>363</v>
      </c>
      <c r="F374" s="7">
        <v>2.605</v>
      </c>
      <c r="G374" s="7">
        <f>F374-Sample!$E$12</f>
        <v>-2.0000000000000018E-2</v>
      </c>
    </row>
    <row r="375" spans="5:7" x14ac:dyDescent="0.25">
      <c r="E375">
        <v>364</v>
      </c>
      <c r="F375" s="7">
        <v>2.62</v>
      </c>
      <c r="G375" s="7">
        <f>F375-Sample!$E$12</f>
        <v>-4.9999999999998934E-3</v>
      </c>
    </row>
    <row r="376" spans="5:7" x14ac:dyDescent="0.25">
      <c r="E376">
        <v>365</v>
      </c>
      <c r="F376" s="7">
        <v>4.0549999999999997</v>
      </c>
      <c r="G376" s="7">
        <f>F376-Sample!$E$12</f>
        <v>1.4299999999999997</v>
      </c>
    </row>
    <row r="377" spans="5:7" x14ac:dyDescent="0.25">
      <c r="E377">
        <v>366</v>
      </c>
      <c r="F377" s="7">
        <v>2.62</v>
      </c>
      <c r="G377" s="7">
        <f>F377-Sample!$E$12</f>
        <v>-4.9999999999998934E-3</v>
      </c>
    </row>
    <row r="378" spans="5:7" x14ac:dyDescent="0.25">
      <c r="E378">
        <v>367</v>
      </c>
      <c r="F378" s="7">
        <v>2.63</v>
      </c>
      <c r="G378" s="7">
        <f>F378-Sample!$E$12</f>
        <v>4.9999999999998934E-3</v>
      </c>
    </row>
    <row r="379" spans="5:7" x14ac:dyDescent="0.25">
      <c r="E379">
        <v>368</v>
      </c>
      <c r="F379" s="7">
        <v>3.64</v>
      </c>
      <c r="G379" s="7">
        <f>F379-Sample!$E$12</f>
        <v>1.0150000000000001</v>
      </c>
    </row>
    <row r="380" spans="5:7" x14ac:dyDescent="0.25">
      <c r="E380">
        <v>369</v>
      </c>
      <c r="F380" s="7">
        <v>2.5549999999999997</v>
      </c>
      <c r="G380" s="7">
        <f>F380-Sample!$E$12</f>
        <v>-7.0000000000000284E-2</v>
      </c>
    </row>
    <row r="381" spans="5:7" x14ac:dyDescent="0.25">
      <c r="E381">
        <v>370</v>
      </c>
      <c r="F381" s="7">
        <v>4.55</v>
      </c>
      <c r="G381" s="7">
        <f>F381-Sample!$E$12</f>
        <v>1.9249999999999998</v>
      </c>
    </row>
    <row r="382" spans="5:7" x14ac:dyDescent="0.25">
      <c r="E382">
        <v>371</v>
      </c>
      <c r="F382" s="7">
        <v>4.125</v>
      </c>
      <c r="G382" s="7">
        <f>F382-Sample!$E$12</f>
        <v>1.5</v>
      </c>
    </row>
    <row r="383" spans="5:7" x14ac:dyDescent="0.25">
      <c r="E383">
        <v>372</v>
      </c>
      <c r="F383" s="7">
        <v>3.1350000000000002</v>
      </c>
      <c r="G383" s="7">
        <f>F383-Sample!$E$12</f>
        <v>0.51000000000000023</v>
      </c>
    </row>
    <row r="384" spans="5:7" x14ac:dyDescent="0.25">
      <c r="E384">
        <v>373</v>
      </c>
      <c r="F384" s="7">
        <v>2.625</v>
      </c>
      <c r="G384" s="7">
        <f>F384-Sample!$E$12</f>
        <v>0</v>
      </c>
    </row>
    <row r="385" spans="5:7" x14ac:dyDescent="0.25">
      <c r="E385">
        <v>374</v>
      </c>
      <c r="F385" s="7">
        <v>4.125</v>
      </c>
      <c r="G385" s="7">
        <f>F385-Sample!$E$12</f>
        <v>1.5</v>
      </c>
    </row>
    <row r="386" spans="5:7" x14ac:dyDescent="0.25">
      <c r="E386">
        <v>375</v>
      </c>
      <c r="F386" s="7">
        <v>2.38</v>
      </c>
      <c r="G386" s="7">
        <f>F386-Sample!$E$12</f>
        <v>-0.24500000000000011</v>
      </c>
    </row>
    <row r="387" spans="5:7" x14ac:dyDescent="0.25">
      <c r="E387">
        <v>376</v>
      </c>
      <c r="F387" s="7">
        <v>3.13</v>
      </c>
      <c r="G387" s="7">
        <f>F387-Sample!$E$12</f>
        <v>0.50499999999999989</v>
      </c>
    </row>
    <row r="388" spans="5:7" x14ac:dyDescent="0.25">
      <c r="E388">
        <v>377</v>
      </c>
      <c r="F388" s="7">
        <v>3.78</v>
      </c>
      <c r="G388" s="7">
        <f>F388-Sample!$E$12</f>
        <v>1.1549999999999998</v>
      </c>
    </row>
    <row r="389" spans="5:7" x14ac:dyDescent="0.25">
      <c r="E389">
        <v>378</v>
      </c>
      <c r="F389" s="7">
        <v>2.62</v>
      </c>
      <c r="G389" s="7">
        <f>F389-Sample!$E$12</f>
        <v>-4.9999999999998934E-3</v>
      </c>
    </row>
    <row r="390" spans="5:7" x14ac:dyDescent="0.25">
      <c r="E390">
        <v>379</v>
      </c>
      <c r="F390" s="7">
        <v>4.2050000000000001</v>
      </c>
      <c r="G390" s="7">
        <f>F390-Sample!$E$12</f>
        <v>1.58</v>
      </c>
    </row>
    <row r="391" spans="5:7" x14ac:dyDescent="0.25">
      <c r="E391">
        <v>380</v>
      </c>
      <c r="F391" s="7">
        <v>2.63</v>
      </c>
      <c r="G391" s="7">
        <f>F391-Sample!$E$12</f>
        <v>4.9999999999998934E-3</v>
      </c>
    </row>
    <row r="392" spans="5:7" x14ac:dyDescent="0.25">
      <c r="E392">
        <v>381</v>
      </c>
      <c r="F392" s="7">
        <v>5.33</v>
      </c>
      <c r="G392" s="7">
        <f>F392-Sample!$E$12</f>
        <v>2.7050000000000001</v>
      </c>
    </row>
    <row r="393" spans="5:7" x14ac:dyDescent="0.25">
      <c r="E393">
        <v>382</v>
      </c>
      <c r="F393" s="7">
        <v>3.7800000000000002</v>
      </c>
      <c r="G393" s="7">
        <f>F393-Sample!$E$12</f>
        <v>1.1550000000000002</v>
      </c>
    </row>
    <row r="394" spans="5:7" x14ac:dyDescent="0.25">
      <c r="E394">
        <v>383</v>
      </c>
      <c r="F394" s="7">
        <v>2.38</v>
      </c>
      <c r="G394" s="7">
        <f>F394-Sample!$E$12</f>
        <v>-0.24500000000000011</v>
      </c>
    </row>
    <row r="395" spans="5:7" x14ac:dyDescent="0.25">
      <c r="E395">
        <v>384</v>
      </c>
      <c r="F395" s="7">
        <v>2.52</v>
      </c>
      <c r="G395" s="7">
        <f>F395-Sample!$E$12</f>
        <v>-0.10499999999999998</v>
      </c>
    </row>
    <row r="396" spans="5:7" x14ac:dyDescent="0.25">
      <c r="E396">
        <v>385</v>
      </c>
      <c r="F396" s="7">
        <v>2.625</v>
      </c>
      <c r="G396" s="7">
        <f>F396-Sample!$E$12</f>
        <v>0</v>
      </c>
    </row>
    <row r="397" spans="5:7" x14ac:dyDescent="0.25">
      <c r="E397">
        <v>386</v>
      </c>
      <c r="F397" s="7">
        <v>2.5549999999999997</v>
      </c>
      <c r="G397" s="7">
        <f>F397-Sample!$E$12</f>
        <v>-7.0000000000000284E-2</v>
      </c>
    </row>
    <row r="398" spans="5:7" x14ac:dyDescent="0.25">
      <c r="E398">
        <v>387</v>
      </c>
      <c r="F398" s="7">
        <v>2.5549999999999997</v>
      </c>
      <c r="G398" s="7">
        <f>F398-Sample!$E$12</f>
        <v>-7.0000000000000284E-2</v>
      </c>
    </row>
    <row r="399" spans="5:7" x14ac:dyDescent="0.25">
      <c r="E399">
        <v>388</v>
      </c>
      <c r="F399" s="7">
        <v>1.6800000000000002</v>
      </c>
      <c r="G399" s="7">
        <f>F399-Sample!$E$12</f>
        <v>-0.94499999999999984</v>
      </c>
    </row>
    <row r="400" spans="5:7" x14ac:dyDescent="0.25">
      <c r="E400">
        <v>389</v>
      </c>
      <c r="F400" s="7">
        <v>2.5049999999999999</v>
      </c>
      <c r="G400" s="7">
        <f>F400-Sample!$E$12</f>
        <v>-0.12000000000000011</v>
      </c>
    </row>
    <row r="401" spans="5:7" x14ac:dyDescent="0.25">
      <c r="E401">
        <v>390</v>
      </c>
      <c r="F401" s="7">
        <v>2.62</v>
      </c>
      <c r="G401" s="7">
        <f>F401-Sample!$E$12</f>
        <v>-4.9999999999998934E-3</v>
      </c>
    </row>
    <row r="402" spans="5:7" x14ac:dyDescent="0.25">
      <c r="E402">
        <v>391</v>
      </c>
      <c r="F402" s="7">
        <v>2.59</v>
      </c>
      <c r="G402" s="7">
        <f>F402-Sample!$E$12</f>
        <v>-3.5000000000000142E-2</v>
      </c>
    </row>
    <row r="403" spans="5:7" x14ac:dyDescent="0.25">
      <c r="E403">
        <v>392</v>
      </c>
      <c r="F403" s="7">
        <v>2.52</v>
      </c>
      <c r="G403" s="7">
        <f>F403-Sample!$E$12</f>
        <v>-0.10499999999999998</v>
      </c>
    </row>
    <row r="404" spans="5:7" x14ac:dyDescent="0.25">
      <c r="E404">
        <v>393</v>
      </c>
      <c r="F404" s="7">
        <v>2.59</v>
      </c>
      <c r="G404" s="7">
        <f>F404-Sample!$E$12</f>
        <v>-3.5000000000000142E-2</v>
      </c>
    </row>
    <row r="405" spans="5:7" x14ac:dyDescent="0.25">
      <c r="E405">
        <v>394</v>
      </c>
      <c r="F405" s="7">
        <v>2.63</v>
      </c>
      <c r="G405" s="7">
        <f>F405-Sample!$E$12</f>
        <v>4.9999999999998934E-3</v>
      </c>
    </row>
    <row r="406" spans="5:7" x14ac:dyDescent="0.25">
      <c r="E406">
        <v>395</v>
      </c>
      <c r="F406" s="7">
        <v>2.605</v>
      </c>
      <c r="G406" s="7">
        <f>F406-Sample!$E$12</f>
        <v>-2.0000000000000018E-2</v>
      </c>
    </row>
    <row r="407" spans="5:7" x14ac:dyDescent="0.25">
      <c r="E407">
        <v>396</v>
      </c>
      <c r="F407" s="7">
        <v>2.605</v>
      </c>
      <c r="G407" s="7">
        <f>F407-Sample!$E$12</f>
        <v>-2.0000000000000018E-2</v>
      </c>
    </row>
    <row r="408" spans="5:7" x14ac:dyDescent="0.25">
      <c r="E408">
        <v>397</v>
      </c>
      <c r="F408" s="7">
        <v>2.605</v>
      </c>
      <c r="G408" s="7">
        <f>F408-Sample!$E$12</f>
        <v>-2.0000000000000018E-2</v>
      </c>
    </row>
    <row r="409" spans="5:7" x14ac:dyDescent="0.25">
      <c r="E409">
        <v>398</v>
      </c>
      <c r="F409" s="7">
        <v>3.1350000000000002</v>
      </c>
      <c r="G409" s="7">
        <f>F409-Sample!$E$12</f>
        <v>0.51000000000000023</v>
      </c>
    </row>
    <row r="410" spans="5:7" x14ac:dyDescent="0.25">
      <c r="E410">
        <v>399</v>
      </c>
      <c r="F410" s="7">
        <v>3.64</v>
      </c>
      <c r="G410" s="7">
        <f>F410-Sample!$E$12</f>
        <v>1.0150000000000001</v>
      </c>
    </row>
    <row r="411" spans="5:7" x14ac:dyDescent="0.25">
      <c r="E411">
        <v>400</v>
      </c>
      <c r="F411" s="7">
        <v>3.1150000000000002</v>
      </c>
      <c r="G411" s="7">
        <f>F411-Sample!$E$12</f>
        <v>0.49000000000000021</v>
      </c>
    </row>
    <row r="412" spans="5:7" x14ac:dyDescent="0.25">
      <c r="E412">
        <v>401</v>
      </c>
      <c r="F412" s="7">
        <v>3.64</v>
      </c>
      <c r="G412" s="7">
        <f>F412-Sample!$E$12</f>
        <v>1.0150000000000001</v>
      </c>
    </row>
    <row r="413" spans="5:7" x14ac:dyDescent="0.25">
      <c r="E413">
        <v>402</v>
      </c>
      <c r="F413" s="7">
        <v>2.62</v>
      </c>
      <c r="G413" s="7">
        <f>F413-Sample!$E$12</f>
        <v>-4.9999999999998934E-3</v>
      </c>
    </row>
    <row r="414" spans="5:7" x14ac:dyDescent="0.25">
      <c r="E414">
        <v>403</v>
      </c>
      <c r="F414" s="7">
        <v>3.64</v>
      </c>
      <c r="G414" s="7">
        <f>F414-Sample!$E$12</f>
        <v>1.0150000000000001</v>
      </c>
    </row>
    <row r="415" spans="5:7" x14ac:dyDescent="0.25">
      <c r="E415">
        <v>404</v>
      </c>
      <c r="F415" s="7">
        <v>3.1349999999999998</v>
      </c>
      <c r="G415" s="7">
        <f>F415-Sample!$E$12</f>
        <v>0.50999999999999979</v>
      </c>
    </row>
    <row r="416" spans="5:7" x14ac:dyDescent="0.25">
      <c r="E416">
        <v>405</v>
      </c>
      <c r="F416" s="7">
        <v>3.71</v>
      </c>
      <c r="G416" s="7">
        <f>F416-Sample!$E$12</f>
        <v>1.085</v>
      </c>
    </row>
    <row r="417" spans="5:7" x14ac:dyDescent="0.25">
      <c r="E417">
        <v>406</v>
      </c>
      <c r="F417" s="7">
        <v>2.625</v>
      </c>
      <c r="G417" s="7">
        <f>F417-Sample!$E$12</f>
        <v>0</v>
      </c>
    </row>
    <row r="418" spans="5:7" x14ac:dyDescent="0.25">
      <c r="E418">
        <v>407</v>
      </c>
      <c r="F418" s="7">
        <v>2.61</v>
      </c>
      <c r="G418" s="7">
        <f>F418-Sample!$E$12</f>
        <v>-1.5000000000000124E-2</v>
      </c>
    </row>
    <row r="419" spans="5:7" x14ac:dyDescent="0.25">
      <c r="E419">
        <v>408</v>
      </c>
      <c r="F419" s="7">
        <v>3.13</v>
      </c>
      <c r="G419" s="7">
        <f>F419-Sample!$E$12</f>
        <v>0.50499999999999989</v>
      </c>
    </row>
    <row r="420" spans="5:7" x14ac:dyDescent="0.25">
      <c r="E420">
        <v>409</v>
      </c>
      <c r="F420" s="7">
        <v>2.59</v>
      </c>
      <c r="G420" s="7">
        <f>F420-Sample!$E$12</f>
        <v>-3.5000000000000142E-2</v>
      </c>
    </row>
    <row r="421" spans="5:7" x14ac:dyDescent="0.25">
      <c r="E421">
        <v>410</v>
      </c>
      <c r="F421" s="7">
        <v>1.81</v>
      </c>
      <c r="G421" s="7">
        <f>F421-Sample!$E$12</f>
        <v>-0.81499999999999995</v>
      </c>
    </row>
    <row r="422" spans="5:7" x14ac:dyDescent="0.25">
      <c r="E422">
        <v>411</v>
      </c>
      <c r="F422" s="7">
        <v>4.47</v>
      </c>
      <c r="G422" s="7">
        <f>F422-Sample!$E$12</f>
        <v>1.8449999999999998</v>
      </c>
    </row>
    <row r="423" spans="5:7" x14ac:dyDescent="0.25">
      <c r="E423">
        <v>412</v>
      </c>
      <c r="F423" s="7">
        <v>4.55</v>
      </c>
      <c r="G423" s="7">
        <f>F423-Sample!$E$12</f>
        <v>1.9249999999999998</v>
      </c>
    </row>
    <row r="424" spans="5:7" x14ac:dyDescent="0.25">
      <c r="E424">
        <v>413</v>
      </c>
      <c r="F424" s="7">
        <v>2.6300000000000003</v>
      </c>
      <c r="G424" s="7">
        <f>F424-Sample!$E$12</f>
        <v>5.0000000000003375E-3</v>
      </c>
    </row>
    <row r="425" spans="5:7" x14ac:dyDescent="0.25">
      <c r="E425">
        <v>414</v>
      </c>
      <c r="F425" s="7">
        <v>2.4450000000000003</v>
      </c>
      <c r="G425" s="7">
        <f>F425-Sample!$E$12</f>
        <v>-0.17999999999999972</v>
      </c>
    </row>
    <row r="426" spans="5:7" x14ac:dyDescent="0.25">
      <c r="E426">
        <v>415</v>
      </c>
      <c r="F426" s="7">
        <v>3.13</v>
      </c>
      <c r="G426" s="7">
        <f>F426-Sample!$E$12</f>
        <v>0.50499999999999989</v>
      </c>
    </row>
    <row r="427" spans="5:7" x14ac:dyDescent="0.25">
      <c r="E427">
        <v>416</v>
      </c>
      <c r="F427" s="7">
        <v>1.68</v>
      </c>
      <c r="G427" s="7">
        <f>F427-Sample!$E$12</f>
        <v>-0.94500000000000006</v>
      </c>
    </row>
    <row r="428" spans="5:7" x14ac:dyDescent="0.25">
      <c r="E428">
        <v>417</v>
      </c>
      <c r="F428" s="7">
        <v>3.1349999999999998</v>
      </c>
      <c r="G428" s="7">
        <f>F428-Sample!$E$12</f>
        <v>0.50999999999999979</v>
      </c>
    </row>
    <row r="429" spans="5:7" x14ac:dyDescent="0.25">
      <c r="E429">
        <v>418</v>
      </c>
      <c r="F429" s="7">
        <v>3.1349999999999998</v>
      </c>
      <c r="G429" s="7">
        <f>F429-Sample!$E$12</f>
        <v>0.50999999999999979</v>
      </c>
    </row>
    <row r="430" spans="5:7" x14ac:dyDescent="0.25">
      <c r="E430">
        <v>419</v>
      </c>
      <c r="F430" s="7">
        <v>2.54</v>
      </c>
      <c r="G430" s="7">
        <f>F430-Sample!$E$12</f>
        <v>-8.4999999999999964E-2</v>
      </c>
    </row>
    <row r="431" spans="5:7" x14ac:dyDescent="0.25">
      <c r="E431">
        <v>420</v>
      </c>
      <c r="F431" s="7">
        <v>2.62</v>
      </c>
      <c r="G431" s="7">
        <f>F431-Sample!$E$12</f>
        <v>-4.9999999999998934E-3</v>
      </c>
    </row>
    <row r="432" spans="5:7" x14ac:dyDescent="0.25">
      <c r="E432">
        <v>421</v>
      </c>
      <c r="F432" s="7">
        <v>2.4900000000000007</v>
      </c>
      <c r="G432" s="7">
        <f>F432-Sample!$E$12</f>
        <v>-0.13499999999999934</v>
      </c>
    </row>
    <row r="433" spans="5:7" x14ac:dyDescent="0.25">
      <c r="E433">
        <v>422</v>
      </c>
      <c r="F433" s="7">
        <v>4.125</v>
      </c>
      <c r="G433" s="7">
        <f>F433-Sample!$E$12</f>
        <v>1.5</v>
      </c>
    </row>
    <row r="434" spans="5:7" x14ac:dyDescent="0.25">
      <c r="E434">
        <v>423</v>
      </c>
      <c r="F434" s="7">
        <v>2.605</v>
      </c>
      <c r="G434" s="7">
        <f>F434-Sample!$E$12</f>
        <v>-2.0000000000000018E-2</v>
      </c>
    </row>
    <row r="435" spans="5:7" x14ac:dyDescent="0.25">
      <c r="E435">
        <v>424</v>
      </c>
      <c r="F435" s="7">
        <v>3.2000000000000006</v>
      </c>
      <c r="G435" s="7">
        <f>F435-Sample!$E$12</f>
        <v>0.57500000000000062</v>
      </c>
    </row>
    <row r="436" spans="5:7" x14ac:dyDescent="0.25">
      <c r="E436">
        <v>425</v>
      </c>
      <c r="F436" s="7">
        <v>2.27</v>
      </c>
      <c r="G436" s="7">
        <f>F436-Sample!$E$12</f>
        <v>-0.35499999999999998</v>
      </c>
    </row>
    <row r="437" spans="5:7" x14ac:dyDescent="0.25">
      <c r="E437">
        <v>426</v>
      </c>
      <c r="F437" s="7">
        <v>2.625</v>
      </c>
      <c r="G437" s="7">
        <f>F437-Sample!$E$12</f>
        <v>0</v>
      </c>
    </row>
    <row r="438" spans="5:7" x14ac:dyDescent="0.25">
      <c r="E438">
        <v>427</v>
      </c>
      <c r="F438" s="7">
        <v>2.4900000000000002</v>
      </c>
      <c r="G438" s="7">
        <f>F438-Sample!$E$12</f>
        <v>-0.13499999999999979</v>
      </c>
    </row>
    <row r="439" spans="5:7" x14ac:dyDescent="0.25">
      <c r="E439">
        <v>428</v>
      </c>
      <c r="F439" s="7">
        <v>3.13</v>
      </c>
      <c r="G439" s="7">
        <f>F439-Sample!$E$12</f>
        <v>0.50499999999999989</v>
      </c>
    </row>
    <row r="440" spans="5:7" x14ac:dyDescent="0.25">
      <c r="E440">
        <v>429</v>
      </c>
      <c r="F440" s="7">
        <v>2.62</v>
      </c>
      <c r="G440" s="7">
        <f>F440-Sample!$E$12</f>
        <v>-4.9999999999998934E-3</v>
      </c>
    </row>
    <row r="441" spans="5:7" x14ac:dyDescent="0.25">
      <c r="E441">
        <v>430</v>
      </c>
      <c r="F441" s="7">
        <v>2.62</v>
      </c>
      <c r="G441" s="7">
        <f>F441-Sample!$E$12</f>
        <v>-4.9999999999998934E-3</v>
      </c>
    </row>
    <row r="442" spans="5:7" x14ac:dyDescent="0.25">
      <c r="E442">
        <v>431</v>
      </c>
      <c r="F442" s="7">
        <v>3.71</v>
      </c>
      <c r="G442" s="7">
        <f>F442-Sample!$E$12</f>
        <v>1.085</v>
      </c>
    </row>
    <row r="443" spans="5:7" x14ac:dyDescent="0.25">
      <c r="E443">
        <v>432</v>
      </c>
      <c r="F443" s="7">
        <v>2.6299999999999994</v>
      </c>
      <c r="G443" s="7">
        <f>F443-Sample!$E$12</f>
        <v>4.9999999999994493E-3</v>
      </c>
    </row>
    <row r="444" spans="5:7" x14ac:dyDescent="0.25">
      <c r="E444">
        <v>433</v>
      </c>
      <c r="F444" s="7">
        <v>2.63</v>
      </c>
      <c r="G444" s="7">
        <f>F444-Sample!$E$12</f>
        <v>4.9999999999998934E-3</v>
      </c>
    </row>
    <row r="445" spans="5:7" x14ac:dyDescent="0.25">
      <c r="E445">
        <v>434</v>
      </c>
      <c r="F445" s="7">
        <v>5.0950000000000015</v>
      </c>
      <c r="G445" s="7">
        <f>F445-Sample!$E$12</f>
        <v>2.4700000000000015</v>
      </c>
    </row>
    <row r="446" spans="5:7" x14ac:dyDescent="0.25">
      <c r="E446">
        <v>435</v>
      </c>
      <c r="F446" s="7">
        <v>2.27</v>
      </c>
      <c r="G446" s="7">
        <f>F446-Sample!$E$12</f>
        <v>-0.35499999999999998</v>
      </c>
    </row>
    <row r="447" spans="5:7" x14ac:dyDescent="0.25">
      <c r="E447">
        <v>436</v>
      </c>
      <c r="F447" s="7">
        <v>3.1300000000000003</v>
      </c>
      <c r="G447" s="7">
        <f>F447-Sample!$E$12</f>
        <v>0.50500000000000034</v>
      </c>
    </row>
    <row r="448" spans="5:7" x14ac:dyDescent="0.25">
      <c r="E448">
        <v>437</v>
      </c>
      <c r="F448" s="7">
        <v>3.1349999999999998</v>
      </c>
      <c r="G448" s="7">
        <f>F448-Sample!$E$12</f>
        <v>0.50999999999999979</v>
      </c>
    </row>
    <row r="449" spans="5:7" x14ac:dyDescent="0.25">
      <c r="E449">
        <v>438</v>
      </c>
      <c r="F449" s="7">
        <v>3.71</v>
      </c>
      <c r="G449" s="7">
        <f>F449-Sample!$E$12</f>
        <v>1.085</v>
      </c>
    </row>
    <row r="450" spans="5:7" x14ac:dyDescent="0.25">
      <c r="E450">
        <v>439</v>
      </c>
      <c r="F450" s="7">
        <v>4.55</v>
      </c>
      <c r="G450" s="7">
        <f>F450-Sample!$E$12</f>
        <v>1.9249999999999998</v>
      </c>
    </row>
    <row r="451" spans="5:7" x14ac:dyDescent="0.25">
      <c r="E451">
        <v>440</v>
      </c>
      <c r="F451" s="7">
        <v>3.64</v>
      </c>
      <c r="G451" s="7">
        <f>F451-Sample!$E$12</f>
        <v>1.0150000000000001</v>
      </c>
    </row>
    <row r="452" spans="5:7" x14ac:dyDescent="0.25">
      <c r="E452">
        <v>441</v>
      </c>
      <c r="F452" s="7">
        <v>2.625</v>
      </c>
      <c r="G452" s="7">
        <f>F452-Sample!$E$12</f>
        <v>0</v>
      </c>
    </row>
    <row r="453" spans="5:7" x14ac:dyDescent="0.25">
      <c r="E453">
        <v>442</v>
      </c>
      <c r="F453" s="7">
        <v>2.63</v>
      </c>
      <c r="G453" s="7">
        <f>F453-Sample!$E$12</f>
        <v>4.9999999999998934E-3</v>
      </c>
    </row>
    <row r="454" spans="5:7" x14ac:dyDescent="0.25">
      <c r="E454">
        <v>443</v>
      </c>
      <c r="F454" s="7">
        <v>2.625</v>
      </c>
      <c r="G454" s="7">
        <f>F454-Sample!$E$12</f>
        <v>0</v>
      </c>
    </row>
    <row r="455" spans="5:7" x14ac:dyDescent="0.25">
      <c r="E455">
        <v>444</v>
      </c>
      <c r="F455" s="7">
        <v>4.125</v>
      </c>
      <c r="G455" s="7">
        <f>F455-Sample!$E$12</f>
        <v>1.5</v>
      </c>
    </row>
    <row r="456" spans="5:7" x14ac:dyDescent="0.25">
      <c r="E456">
        <v>445</v>
      </c>
      <c r="F456" s="7">
        <v>3.71</v>
      </c>
      <c r="G456" s="7">
        <f>F456-Sample!$E$12</f>
        <v>1.085</v>
      </c>
    </row>
    <row r="457" spans="5:7" x14ac:dyDescent="0.25">
      <c r="E457">
        <v>446</v>
      </c>
      <c r="F457" s="7">
        <v>2.59</v>
      </c>
      <c r="G457" s="7">
        <f>F457-Sample!$E$12</f>
        <v>-3.5000000000000142E-2</v>
      </c>
    </row>
    <row r="458" spans="5:7" x14ac:dyDescent="0.25">
      <c r="E458">
        <v>447</v>
      </c>
      <c r="F458" s="7">
        <v>2.605</v>
      </c>
      <c r="G458" s="7">
        <f>F458-Sample!$E$12</f>
        <v>-2.0000000000000018E-2</v>
      </c>
    </row>
    <row r="459" spans="5:7" x14ac:dyDescent="0.25">
      <c r="E459">
        <v>448</v>
      </c>
      <c r="F459" s="7">
        <v>2.5750000000000002</v>
      </c>
      <c r="G459" s="7">
        <f>F459-Sample!$E$12</f>
        <v>-4.9999999999999822E-2</v>
      </c>
    </row>
    <row r="460" spans="5:7" x14ac:dyDescent="0.25">
      <c r="E460">
        <v>449</v>
      </c>
      <c r="F460" s="7">
        <v>2.63</v>
      </c>
      <c r="G460" s="7">
        <f>F460-Sample!$E$12</f>
        <v>4.9999999999998934E-3</v>
      </c>
    </row>
    <row r="461" spans="5:7" x14ac:dyDescent="0.25">
      <c r="E461">
        <v>450</v>
      </c>
      <c r="F461" s="7">
        <v>2.62</v>
      </c>
      <c r="G461" s="7">
        <f>F461-Sample!$E$12</f>
        <v>-4.9999999999998934E-3</v>
      </c>
    </row>
    <row r="462" spans="5:7" x14ac:dyDescent="0.25">
      <c r="E462">
        <v>451</v>
      </c>
      <c r="F462" s="7">
        <v>3.64</v>
      </c>
      <c r="G462" s="7">
        <f>F462-Sample!$E$12</f>
        <v>1.0150000000000001</v>
      </c>
    </row>
    <row r="463" spans="5:7" x14ac:dyDescent="0.25">
      <c r="E463">
        <v>452</v>
      </c>
      <c r="F463" s="7">
        <v>3.2050000000000001</v>
      </c>
      <c r="G463" s="7">
        <f>F463-Sample!$E$12</f>
        <v>0.58000000000000007</v>
      </c>
    </row>
    <row r="464" spans="5:7" x14ac:dyDescent="0.25">
      <c r="E464">
        <v>453</v>
      </c>
      <c r="F464" s="7">
        <v>3.2</v>
      </c>
      <c r="G464" s="7">
        <f>F464-Sample!$E$12</f>
        <v>0.57500000000000018</v>
      </c>
    </row>
    <row r="465" spans="5:7" x14ac:dyDescent="0.25">
      <c r="E465">
        <v>454</v>
      </c>
      <c r="F465" s="7">
        <v>2.5549999999999997</v>
      </c>
      <c r="G465" s="7">
        <f>F465-Sample!$E$12</f>
        <v>-7.0000000000000284E-2</v>
      </c>
    </row>
    <row r="466" spans="5:7" x14ac:dyDescent="0.25">
      <c r="E466">
        <v>455</v>
      </c>
      <c r="F466" s="7">
        <v>2.5049999999999999</v>
      </c>
      <c r="G466" s="7">
        <f>F466-Sample!$E$12</f>
        <v>-0.12000000000000011</v>
      </c>
    </row>
    <row r="467" spans="5:7" x14ac:dyDescent="0.25">
      <c r="E467">
        <v>456</v>
      </c>
      <c r="F467" s="7">
        <v>3.1349999999999998</v>
      </c>
      <c r="G467" s="7">
        <f>F467-Sample!$E$12</f>
        <v>0.50999999999999979</v>
      </c>
    </row>
    <row r="468" spans="5:7" x14ac:dyDescent="0.25">
      <c r="E468">
        <v>457</v>
      </c>
      <c r="F468" s="7">
        <v>1.7450000000000001</v>
      </c>
      <c r="G468" s="7">
        <f>F468-Sample!$E$12</f>
        <v>-0.87999999999999989</v>
      </c>
    </row>
    <row r="469" spans="5:7" x14ac:dyDescent="0.25">
      <c r="E469">
        <v>458</v>
      </c>
      <c r="F469" s="7">
        <v>2.62</v>
      </c>
      <c r="G469" s="7">
        <f>F469-Sample!$E$12</f>
        <v>-4.9999999999998934E-3</v>
      </c>
    </row>
    <row r="470" spans="5:7" x14ac:dyDescent="0.25">
      <c r="E470">
        <v>459</v>
      </c>
      <c r="F470" s="7">
        <v>3.64</v>
      </c>
      <c r="G470" s="7">
        <f>F470-Sample!$E$12</f>
        <v>1.0150000000000001</v>
      </c>
    </row>
    <row r="471" spans="5:7" x14ac:dyDescent="0.25">
      <c r="E471">
        <v>460</v>
      </c>
      <c r="F471" s="7">
        <v>2.625</v>
      </c>
      <c r="G471" s="7">
        <f>F471-Sample!$E$12</f>
        <v>0</v>
      </c>
    </row>
    <row r="472" spans="5:7" x14ac:dyDescent="0.25">
      <c r="E472">
        <v>461</v>
      </c>
      <c r="F472" s="7">
        <v>3.55</v>
      </c>
      <c r="G472" s="7">
        <f>F472-Sample!$E$12</f>
        <v>0.92499999999999982</v>
      </c>
    </row>
    <row r="473" spans="5:7" x14ac:dyDescent="0.25">
      <c r="E473">
        <v>462</v>
      </c>
      <c r="F473" s="7">
        <v>3.64</v>
      </c>
      <c r="G473" s="7">
        <f>F473-Sample!$E$12</f>
        <v>1.0150000000000001</v>
      </c>
    </row>
    <row r="474" spans="5:7" x14ac:dyDescent="0.25">
      <c r="E474">
        <v>463</v>
      </c>
      <c r="F474" s="7">
        <v>2.6099999999999994</v>
      </c>
      <c r="G474" s="7">
        <f>F474-Sample!$E$12</f>
        <v>-1.5000000000000568E-2</v>
      </c>
    </row>
    <row r="475" spans="5:7" x14ac:dyDescent="0.25">
      <c r="E475">
        <v>464</v>
      </c>
      <c r="F475" s="7">
        <v>2.61</v>
      </c>
      <c r="G475" s="7">
        <f>F475-Sample!$E$12</f>
        <v>-1.5000000000000124E-2</v>
      </c>
    </row>
    <row r="476" spans="5:7" x14ac:dyDescent="0.25">
      <c r="E476">
        <v>465</v>
      </c>
      <c r="F476" s="7">
        <v>2.5549999999999997</v>
      </c>
      <c r="G476" s="7">
        <f>F476-Sample!$E$12</f>
        <v>-7.0000000000000284E-2</v>
      </c>
    </row>
    <row r="477" spans="5:7" x14ac:dyDescent="0.25">
      <c r="E477">
        <v>466</v>
      </c>
      <c r="F477" s="7">
        <v>2.63</v>
      </c>
      <c r="G477" s="7">
        <f>F477-Sample!$E$12</f>
        <v>4.9999999999998934E-3</v>
      </c>
    </row>
    <row r="478" spans="5:7" x14ac:dyDescent="0.25">
      <c r="E478">
        <v>467</v>
      </c>
      <c r="F478" s="7">
        <v>2.63</v>
      </c>
      <c r="G478" s="7">
        <f>F478-Sample!$E$12</f>
        <v>4.9999999999998934E-3</v>
      </c>
    </row>
    <row r="479" spans="5:7" x14ac:dyDescent="0.25">
      <c r="E479">
        <v>468</v>
      </c>
      <c r="F479" s="7">
        <v>4.47</v>
      </c>
      <c r="G479" s="7">
        <f>F479-Sample!$E$12</f>
        <v>1.8449999999999998</v>
      </c>
    </row>
    <row r="480" spans="5:7" x14ac:dyDescent="0.25">
      <c r="E480">
        <v>469</v>
      </c>
      <c r="F480" s="7">
        <v>3.1349999999999998</v>
      </c>
      <c r="G480" s="7">
        <f>F480-Sample!$E$12</f>
        <v>0.50999999999999979</v>
      </c>
    </row>
    <row r="481" spans="5:7" x14ac:dyDescent="0.25">
      <c r="E481">
        <v>470</v>
      </c>
      <c r="F481" s="7">
        <v>2.38</v>
      </c>
      <c r="G481" s="7">
        <f>F481-Sample!$E$12</f>
        <v>-0.24500000000000011</v>
      </c>
    </row>
    <row r="482" spans="5:7" x14ac:dyDescent="0.25">
      <c r="E482">
        <v>471</v>
      </c>
      <c r="F482" s="7">
        <v>2.59</v>
      </c>
      <c r="G482" s="7">
        <f>F482-Sample!$E$12</f>
        <v>-3.5000000000000142E-2</v>
      </c>
    </row>
    <row r="483" spans="5:7" x14ac:dyDescent="0.25">
      <c r="E483">
        <v>472</v>
      </c>
      <c r="F483" s="7">
        <v>2.27</v>
      </c>
      <c r="G483" s="7">
        <f>F483-Sample!$E$12</f>
        <v>-0.35499999999999998</v>
      </c>
    </row>
    <row r="484" spans="5:7" x14ac:dyDescent="0.25">
      <c r="E484">
        <v>473</v>
      </c>
      <c r="F484" s="7">
        <v>2.625</v>
      </c>
      <c r="G484" s="7">
        <f>F484-Sample!$E$12</f>
        <v>0</v>
      </c>
    </row>
    <row r="485" spans="5:7" x14ac:dyDescent="0.25">
      <c r="E485">
        <v>474</v>
      </c>
      <c r="F485" s="7">
        <v>2.59</v>
      </c>
      <c r="G485" s="7">
        <f>F485-Sample!$E$12</f>
        <v>-3.5000000000000142E-2</v>
      </c>
    </row>
    <row r="486" spans="5:7" x14ac:dyDescent="0.25">
      <c r="E486">
        <v>475</v>
      </c>
      <c r="F486" s="7">
        <v>3.78</v>
      </c>
      <c r="G486" s="7">
        <f>F486-Sample!$E$12</f>
        <v>1.1549999999999998</v>
      </c>
    </row>
    <row r="487" spans="5:7" x14ac:dyDescent="0.25">
      <c r="E487">
        <v>476</v>
      </c>
      <c r="F487" s="7">
        <v>4.125</v>
      </c>
      <c r="G487" s="7">
        <f>F487-Sample!$E$12</f>
        <v>1.5</v>
      </c>
    </row>
    <row r="488" spans="5:7" x14ac:dyDescent="0.25">
      <c r="E488">
        <v>477</v>
      </c>
      <c r="F488" s="7">
        <v>4.55</v>
      </c>
      <c r="G488" s="7">
        <f>F488-Sample!$E$12</f>
        <v>1.9249999999999998</v>
      </c>
    </row>
    <row r="489" spans="5:7" x14ac:dyDescent="0.25">
      <c r="E489">
        <v>478</v>
      </c>
      <c r="F489" s="7">
        <v>3.78</v>
      </c>
      <c r="G489" s="7">
        <f>F489-Sample!$E$12</f>
        <v>1.1549999999999998</v>
      </c>
    </row>
    <row r="490" spans="5:7" x14ac:dyDescent="0.25">
      <c r="E490">
        <v>479</v>
      </c>
      <c r="F490" s="7">
        <v>2.52</v>
      </c>
      <c r="G490" s="7">
        <f>F490-Sample!$E$12</f>
        <v>-0.10499999999999998</v>
      </c>
    </row>
    <row r="491" spans="5:7" x14ac:dyDescent="0.25">
      <c r="E491">
        <v>480</v>
      </c>
      <c r="F491" s="7">
        <v>2.52</v>
      </c>
      <c r="G491" s="7">
        <f>F491-Sample!$E$12</f>
        <v>-0.10499999999999998</v>
      </c>
    </row>
    <row r="492" spans="5:7" x14ac:dyDescent="0.25">
      <c r="E492">
        <v>481</v>
      </c>
      <c r="F492" s="7">
        <v>2.5750000000000002</v>
      </c>
      <c r="G492" s="7">
        <f>F492-Sample!$E$12</f>
        <v>-4.9999999999999822E-2</v>
      </c>
    </row>
    <row r="493" spans="5:7" x14ac:dyDescent="0.25">
      <c r="E493">
        <v>482</v>
      </c>
      <c r="F493" s="7">
        <v>2.61</v>
      </c>
      <c r="G493" s="7">
        <f>F493-Sample!$E$12</f>
        <v>-1.5000000000000124E-2</v>
      </c>
    </row>
    <row r="494" spans="5:7" x14ac:dyDescent="0.25">
      <c r="E494">
        <v>483</v>
      </c>
      <c r="F494" s="7">
        <v>2.605</v>
      </c>
      <c r="G494" s="7">
        <f>F494-Sample!$E$12</f>
        <v>-2.0000000000000018E-2</v>
      </c>
    </row>
    <row r="495" spans="5:7" x14ac:dyDescent="0.25">
      <c r="E495">
        <v>484</v>
      </c>
      <c r="F495" s="7">
        <v>2.4900000000000002</v>
      </c>
      <c r="G495" s="7">
        <f>F495-Sample!$E$12</f>
        <v>-0.13499999999999979</v>
      </c>
    </row>
    <row r="496" spans="5:7" x14ac:dyDescent="0.25">
      <c r="E496">
        <v>485</v>
      </c>
      <c r="F496" s="7">
        <v>3.64</v>
      </c>
      <c r="G496" s="7">
        <f>F496-Sample!$E$12</f>
        <v>1.0150000000000001</v>
      </c>
    </row>
    <row r="497" spans="5:7" x14ac:dyDescent="0.25">
      <c r="E497">
        <v>486</v>
      </c>
      <c r="F497" s="7">
        <v>2.625</v>
      </c>
      <c r="G497" s="7">
        <f>F497-Sample!$E$12</f>
        <v>0</v>
      </c>
    </row>
    <row r="498" spans="5:7" x14ac:dyDescent="0.25">
      <c r="E498">
        <v>487</v>
      </c>
      <c r="F498" s="7">
        <v>4.7699999999999996</v>
      </c>
      <c r="G498" s="7">
        <f>F498-Sample!$E$12</f>
        <v>2.1449999999999996</v>
      </c>
    </row>
    <row r="499" spans="5:7" x14ac:dyDescent="0.25">
      <c r="E499">
        <v>488</v>
      </c>
      <c r="F499" s="7">
        <v>2.62</v>
      </c>
      <c r="G499" s="7">
        <f>F499-Sample!$E$12</f>
        <v>-4.9999999999998934E-3</v>
      </c>
    </row>
    <row r="500" spans="5:7" x14ac:dyDescent="0.25">
      <c r="E500">
        <v>489</v>
      </c>
      <c r="F500" s="7">
        <v>2.5550000000000002</v>
      </c>
      <c r="G500" s="7">
        <f>F500-Sample!$E$12</f>
        <v>-6.999999999999984E-2</v>
      </c>
    </row>
    <row r="501" spans="5:7" x14ac:dyDescent="0.25">
      <c r="E501">
        <v>490</v>
      </c>
      <c r="F501" s="7">
        <v>3.64</v>
      </c>
      <c r="G501" s="7">
        <f>F501-Sample!$E$12</f>
        <v>1.0150000000000001</v>
      </c>
    </row>
    <row r="502" spans="5:7" x14ac:dyDescent="0.25">
      <c r="E502">
        <v>491</v>
      </c>
      <c r="F502" s="7">
        <v>2.59</v>
      </c>
      <c r="G502" s="7">
        <f>F502-Sample!$E$12</f>
        <v>-3.5000000000000142E-2</v>
      </c>
    </row>
    <row r="503" spans="5:7" x14ac:dyDescent="0.25">
      <c r="E503">
        <v>492</v>
      </c>
      <c r="F503" s="7">
        <v>2.4900000000000002</v>
      </c>
      <c r="G503" s="7">
        <f>F503-Sample!$E$12</f>
        <v>-0.13499999999999979</v>
      </c>
    </row>
    <row r="504" spans="5:7" x14ac:dyDescent="0.25">
      <c r="E504">
        <v>493</v>
      </c>
      <c r="F504" s="7">
        <v>2.52</v>
      </c>
      <c r="G504" s="7">
        <f>F504-Sample!$E$12</f>
        <v>-0.10499999999999998</v>
      </c>
    </row>
    <row r="505" spans="5:7" x14ac:dyDescent="0.25">
      <c r="E505">
        <v>494</v>
      </c>
      <c r="F505" s="7">
        <v>2.1500000000000004</v>
      </c>
      <c r="G505" s="7">
        <f>F505-Sample!$E$12</f>
        <v>-0.47499999999999964</v>
      </c>
    </row>
    <row r="506" spans="5:7" x14ac:dyDescent="0.25">
      <c r="E506">
        <v>495</v>
      </c>
      <c r="F506" s="7">
        <v>2.59</v>
      </c>
      <c r="G506" s="7">
        <f>F506-Sample!$E$12</f>
        <v>-3.5000000000000142E-2</v>
      </c>
    </row>
    <row r="507" spans="5:7" x14ac:dyDescent="0.25">
      <c r="E507">
        <v>496</v>
      </c>
      <c r="F507" s="7">
        <v>2.62</v>
      </c>
      <c r="G507" s="7">
        <f>F507-Sample!$E$12</f>
        <v>-4.9999999999998934E-3</v>
      </c>
    </row>
    <row r="508" spans="5:7" x14ac:dyDescent="0.25">
      <c r="E508">
        <v>497</v>
      </c>
      <c r="F508" s="7">
        <v>4.125</v>
      </c>
      <c r="G508" s="7">
        <f>F508-Sample!$E$12</f>
        <v>1.5</v>
      </c>
    </row>
    <row r="509" spans="5:7" x14ac:dyDescent="0.25">
      <c r="E509">
        <v>498</v>
      </c>
      <c r="F509" s="7">
        <v>3.64</v>
      </c>
      <c r="G509" s="7">
        <f>F509-Sample!$E$12</f>
        <v>1.0150000000000001</v>
      </c>
    </row>
    <row r="510" spans="5:7" x14ac:dyDescent="0.25">
      <c r="E510">
        <v>499</v>
      </c>
      <c r="F510" s="7">
        <v>4.125</v>
      </c>
      <c r="G510" s="7">
        <f>F510-Sample!$E$12</f>
        <v>1.5</v>
      </c>
    </row>
    <row r="511" spans="5:7" x14ac:dyDescent="0.25">
      <c r="E511">
        <v>500</v>
      </c>
      <c r="F511" s="7">
        <v>4.125</v>
      </c>
      <c r="G511" s="7">
        <f>F511-Sample!$E$12</f>
        <v>1.5</v>
      </c>
    </row>
    <row r="512" spans="5:7" x14ac:dyDescent="0.25">
      <c r="E512">
        <v>501</v>
      </c>
      <c r="F512" s="7">
        <v>3.71</v>
      </c>
      <c r="G512" s="7">
        <f>F512-Sample!$E$12</f>
        <v>1.085</v>
      </c>
    </row>
    <row r="513" spans="5:7" x14ac:dyDescent="0.25">
      <c r="E513">
        <v>502</v>
      </c>
      <c r="F513" s="7">
        <v>2.62</v>
      </c>
      <c r="G513" s="7">
        <f>F513-Sample!$E$12</f>
        <v>-4.9999999999998934E-3</v>
      </c>
    </row>
    <row r="514" spans="5:7" x14ac:dyDescent="0.25">
      <c r="E514">
        <v>503</v>
      </c>
      <c r="F514" s="7">
        <v>2.54</v>
      </c>
      <c r="G514" s="7">
        <f>F514-Sample!$E$12</f>
        <v>-8.4999999999999964E-2</v>
      </c>
    </row>
    <row r="515" spans="5:7" x14ac:dyDescent="0.25">
      <c r="E515">
        <v>504</v>
      </c>
      <c r="F515" s="7">
        <v>2.62</v>
      </c>
      <c r="G515" s="7">
        <f>F515-Sample!$E$12</f>
        <v>-4.9999999999998934E-3</v>
      </c>
    </row>
    <row r="516" spans="5:7" x14ac:dyDescent="0.25">
      <c r="E516">
        <v>505</v>
      </c>
      <c r="F516" s="7">
        <v>4.55</v>
      </c>
      <c r="G516" s="7">
        <f>F516-Sample!$E$12</f>
        <v>1.9249999999999998</v>
      </c>
    </row>
    <row r="517" spans="5:7" x14ac:dyDescent="0.25">
      <c r="E517">
        <v>506</v>
      </c>
      <c r="F517" s="7">
        <v>3.71</v>
      </c>
      <c r="G517" s="7">
        <f>F517-Sample!$E$12</f>
        <v>1.085</v>
      </c>
    </row>
    <row r="518" spans="5:7" x14ac:dyDescent="0.25">
      <c r="E518">
        <v>507</v>
      </c>
      <c r="F518" s="7">
        <v>1.7450000000000001</v>
      </c>
      <c r="G518" s="7">
        <f>F518-Sample!$E$12</f>
        <v>-0.87999999999999989</v>
      </c>
    </row>
    <row r="519" spans="5:7" x14ac:dyDescent="0.25">
      <c r="E519">
        <v>508</v>
      </c>
      <c r="F519" s="7">
        <v>4.47</v>
      </c>
      <c r="G519" s="7">
        <f>F519-Sample!$E$12</f>
        <v>1.8449999999999998</v>
      </c>
    </row>
    <row r="520" spans="5:7" x14ac:dyDescent="0.25">
      <c r="E520">
        <v>509</v>
      </c>
      <c r="F520" s="7">
        <v>2.62</v>
      </c>
      <c r="G520" s="7">
        <f>F520-Sample!$E$12</f>
        <v>-4.9999999999998934E-3</v>
      </c>
    </row>
    <row r="521" spans="5:7" x14ac:dyDescent="0.25">
      <c r="E521">
        <v>510</v>
      </c>
      <c r="F521" s="7">
        <v>2.625</v>
      </c>
      <c r="G521" s="7">
        <f>F521-Sample!$E$12</f>
        <v>0</v>
      </c>
    </row>
    <row r="522" spans="5:7" x14ac:dyDescent="0.25">
      <c r="E522">
        <v>511</v>
      </c>
      <c r="F522" s="7">
        <v>3.78</v>
      </c>
      <c r="G522" s="7">
        <f>F522-Sample!$E$12</f>
        <v>1.1549999999999998</v>
      </c>
    </row>
    <row r="523" spans="5:7" x14ac:dyDescent="0.25">
      <c r="E523">
        <v>512</v>
      </c>
      <c r="F523" s="7">
        <v>3.1150000000000002</v>
      </c>
      <c r="G523" s="7">
        <f>F523-Sample!$E$12</f>
        <v>0.49000000000000021</v>
      </c>
    </row>
    <row r="524" spans="5:7" x14ac:dyDescent="0.25">
      <c r="E524">
        <v>513</v>
      </c>
      <c r="F524" s="7">
        <v>2.61</v>
      </c>
      <c r="G524" s="7">
        <f>F524-Sample!$E$12</f>
        <v>-1.5000000000000124E-2</v>
      </c>
    </row>
    <row r="525" spans="5:7" x14ac:dyDescent="0.25">
      <c r="E525">
        <v>514</v>
      </c>
      <c r="F525" s="7">
        <v>2.5549999999999997</v>
      </c>
      <c r="G525" s="7">
        <f>F525-Sample!$E$12</f>
        <v>-7.0000000000000284E-2</v>
      </c>
    </row>
    <row r="526" spans="5:7" x14ac:dyDescent="0.25">
      <c r="E526">
        <v>515</v>
      </c>
      <c r="F526" s="7">
        <v>2.605</v>
      </c>
      <c r="G526" s="7">
        <f>F526-Sample!$E$12</f>
        <v>-2.0000000000000018E-2</v>
      </c>
    </row>
    <row r="527" spans="5:7" x14ac:dyDescent="0.25">
      <c r="E527">
        <v>516</v>
      </c>
      <c r="F527" s="7">
        <v>2.4900000000000002</v>
      </c>
      <c r="G527" s="7">
        <f>F527-Sample!$E$12</f>
        <v>-0.13499999999999979</v>
      </c>
    </row>
    <row r="528" spans="5:7" x14ac:dyDescent="0.25">
      <c r="E528">
        <v>517</v>
      </c>
      <c r="F528" s="7">
        <v>3.1150000000000002</v>
      </c>
      <c r="G528" s="7">
        <f>F528-Sample!$E$12</f>
        <v>0.49000000000000021</v>
      </c>
    </row>
    <row r="529" spans="5:7" x14ac:dyDescent="0.25">
      <c r="E529">
        <v>518</v>
      </c>
      <c r="F529" s="7">
        <v>2.5049999999999999</v>
      </c>
      <c r="G529" s="7">
        <f>F529-Sample!$E$12</f>
        <v>-0.12000000000000011</v>
      </c>
    </row>
    <row r="530" spans="5:7" x14ac:dyDescent="0.25">
      <c r="E530">
        <v>519</v>
      </c>
      <c r="F530" s="7">
        <v>2.5549999999999997</v>
      </c>
      <c r="G530" s="7">
        <f>F530-Sample!$E$12</f>
        <v>-7.0000000000000284E-2</v>
      </c>
    </row>
    <row r="531" spans="5:7" x14ac:dyDescent="0.25">
      <c r="E531">
        <v>520</v>
      </c>
      <c r="F531" s="7">
        <v>3.2050000000000001</v>
      </c>
      <c r="G531" s="7">
        <f>F531-Sample!$E$12</f>
        <v>0.58000000000000007</v>
      </c>
    </row>
    <row r="532" spans="5:7" x14ac:dyDescent="0.25">
      <c r="E532">
        <v>521</v>
      </c>
      <c r="F532" s="7">
        <v>3.78</v>
      </c>
      <c r="G532" s="7">
        <f>F532-Sample!$E$12</f>
        <v>1.1549999999999998</v>
      </c>
    </row>
    <row r="533" spans="5:7" x14ac:dyDescent="0.25">
      <c r="E533">
        <v>522</v>
      </c>
      <c r="F533" s="7">
        <v>3.13</v>
      </c>
      <c r="G533" s="7">
        <f>F533-Sample!$E$12</f>
        <v>0.50499999999999989</v>
      </c>
    </row>
    <row r="534" spans="5:7" x14ac:dyDescent="0.25">
      <c r="E534">
        <v>523</v>
      </c>
      <c r="F534" s="7">
        <v>2.38</v>
      </c>
      <c r="G534" s="7">
        <f>F534-Sample!$E$12</f>
        <v>-0.24500000000000011</v>
      </c>
    </row>
    <row r="535" spans="5:7" x14ac:dyDescent="0.25">
      <c r="E535">
        <v>524</v>
      </c>
      <c r="F535" s="7">
        <v>4.1349999999999998</v>
      </c>
      <c r="G535" s="7">
        <f>F535-Sample!$E$12</f>
        <v>1.5099999999999998</v>
      </c>
    </row>
    <row r="536" spans="5:7" x14ac:dyDescent="0.25">
      <c r="E536">
        <v>525</v>
      </c>
      <c r="F536" s="7">
        <v>2.5700000000000003</v>
      </c>
      <c r="G536" s="7">
        <f>F536-Sample!$E$12</f>
        <v>-5.4999999999999716E-2</v>
      </c>
    </row>
    <row r="537" spans="5:7" x14ac:dyDescent="0.25">
      <c r="E537">
        <v>526</v>
      </c>
      <c r="F537" s="7">
        <v>2.63</v>
      </c>
      <c r="G537" s="7">
        <f>F537-Sample!$E$12</f>
        <v>4.9999999999998934E-3</v>
      </c>
    </row>
    <row r="538" spans="5:7" x14ac:dyDescent="0.25">
      <c r="E538">
        <v>527</v>
      </c>
      <c r="F538" s="7">
        <v>4.7699999999999996</v>
      </c>
      <c r="G538" s="7">
        <f>F538-Sample!$E$12</f>
        <v>2.1449999999999996</v>
      </c>
    </row>
    <row r="539" spans="5:7" x14ac:dyDescent="0.25">
      <c r="E539">
        <v>528</v>
      </c>
      <c r="F539" s="7">
        <v>3.1349999999999998</v>
      </c>
      <c r="G539" s="7">
        <f>F539-Sample!$E$12</f>
        <v>0.50999999999999979</v>
      </c>
    </row>
    <row r="540" spans="5:7" x14ac:dyDescent="0.25">
      <c r="E540">
        <v>529</v>
      </c>
      <c r="F540" s="7">
        <v>3.13</v>
      </c>
      <c r="G540" s="7">
        <f>F540-Sample!$E$12</f>
        <v>0.50499999999999989</v>
      </c>
    </row>
    <row r="541" spans="5:7" x14ac:dyDescent="0.25">
      <c r="E541">
        <v>530</v>
      </c>
      <c r="F541" s="7">
        <v>3.1349999999999998</v>
      </c>
      <c r="G541" s="7">
        <f>F541-Sample!$E$12</f>
        <v>0.50999999999999979</v>
      </c>
    </row>
    <row r="542" spans="5:7" x14ac:dyDescent="0.25">
      <c r="E542">
        <v>531</v>
      </c>
      <c r="F542" s="7">
        <v>2.625</v>
      </c>
      <c r="G542" s="7">
        <f>F542-Sample!$E$12</f>
        <v>0</v>
      </c>
    </row>
    <row r="543" spans="5:7" x14ac:dyDescent="0.25">
      <c r="E543">
        <v>532</v>
      </c>
      <c r="F543" s="7">
        <v>3.64</v>
      </c>
      <c r="G543" s="7">
        <f>F543-Sample!$E$12</f>
        <v>1.0150000000000001</v>
      </c>
    </row>
    <row r="544" spans="5:7" x14ac:dyDescent="0.25">
      <c r="E544">
        <v>533</v>
      </c>
      <c r="F544" s="7">
        <v>3.1349999999999998</v>
      </c>
      <c r="G544" s="7">
        <f>F544-Sample!$E$12</f>
        <v>0.50999999999999979</v>
      </c>
    </row>
    <row r="545" spans="5:7" x14ac:dyDescent="0.25">
      <c r="E545">
        <v>534</v>
      </c>
      <c r="F545" s="7">
        <v>2.63</v>
      </c>
      <c r="G545" s="7">
        <f>F545-Sample!$E$12</f>
        <v>4.9999999999998934E-3</v>
      </c>
    </row>
    <row r="546" spans="5:7" x14ac:dyDescent="0.25">
      <c r="E546">
        <v>535</v>
      </c>
      <c r="F546" s="7">
        <v>2.605</v>
      </c>
      <c r="G546" s="7">
        <f>F546-Sample!$E$12</f>
        <v>-2.0000000000000018E-2</v>
      </c>
    </row>
    <row r="547" spans="5:7" x14ac:dyDescent="0.25">
      <c r="E547">
        <v>536</v>
      </c>
      <c r="F547" s="7">
        <v>2.61</v>
      </c>
      <c r="G547" s="7">
        <f>F547-Sample!$E$12</f>
        <v>-1.5000000000000124E-2</v>
      </c>
    </row>
    <row r="548" spans="5:7" x14ac:dyDescent="0.25">
      <c r="E548">
        <v>537</v>
      </c>
      <c r="F548" s="7">
        <v>2.62</v>
      </c>
      <c r="G548" s="7">
        <f>F548-Sample!$E$12</f>
        <v>-4.9999999999998934E-3</v>
      </c>
    </row>
    <row r="549" spans="5:7" x14ac:dyDescent="0.25">
      <c r="E549">
        <v>538</v>
      </c>
      <c r="F549" s="7">
        <v>2.625</v>
      </c>
      <c r="G549" s="7">
        <f>F549-Sample!$E$12</f>
        <v>0</v>
      </c>
    </row>
    <row r="550" spans="5:7" x14ac:dyDescent="0.25">
      <c r="E550">
        <v>539</v>
      </c>
      <c r="F550" s="7">
        <v>2.605</v>
      </c>
      <c r="G550" s="7">
        <f>F550-Sample!$E$12</f>
        <v>-2.0000000000000018E-2</v>
      </c>
    </row>
    <row r="551" spans="5:7" x14ac:dyDescent="0.25">
      <c r="E551">
        <v>540</v>
      </c>
      <c r="F551" s="7">
        <v>2.605</v>
      </c>
      <c r="G551" s="7">
        <f>F551-Sample!$E$12</f>
        <v>-2.0000000000000018E-2</v>
      </c>
    </row>
    <row r="552" spans="5:7" x14ac:dyDescent="0.25">
      <c r="E552">
        <v>541</v>
      </c>
      <c r="F552" s="7">
        <v>2.63</v>
      </c>
      <c r="G552" s="7">
        <f>F552-Sample!$E$12</f>
        <v>4.9999999999998934E-3</v>
      </c>
    </row>
    <row r="553" spans="5:7" x14ac:dyDescent="0.25">
      <c r="E553">
        <v>542</v>
      </c>
      <c r="F553" s="7">
        <v>2.605</v>
      </c>
      <c r="G553" s="7">
        <f>F553-Sample!$E$12</f>
        <v>-2.0000000000000018E-2</v>
      </c>
    </row>
    <row r="554" spans="5:7" x14ac:dyDescent="0.25">
      <c r="E554">
        <v>543</v>
      </c>
      <c r="F554" s="7">
        <v>2.605</v>
      </c>
      <c r="G554" s="7">
        <f>F554-Sample!$E$12</f>
        <v>-2.0000000000000018E-2</v>
      </c>
    </row>
    <row r="555" spans="5:7" x14ac:dyDescent="0.25">
      <c r="E555">
        <v>544</v>
      </c>
      <c r="F555" s="7">
        <v>2.4900000000000002</v>
      </c>
      <c r="G555" s="7">
        <f>F555-Sample!$E$12</f>
        <v>-0.13499999999999979</v>
      </c>
    </row>
    <row r="556" spans="5:7" x14ac:dyDescent="0.25">
      <c r="E556">
        <v>545</v>
      </c>
      <c r="F556" s="7">
        <v>2.605</v>
      </c>
      <c r="G556" s="7">
        <f>F556-Sample!$E$12</f>
        <v>-2.0000000000000018E-2</v>
      </c>
    </row>
    <row r="557" spans="5:7" x14ac:dyDescent="0.25">
      <c r="E557">
        <v>546</v>
      </c>
      <c r="F557" s="7">
        <v>5.28</v>
      </c>
      <c r="G557" s="7">
        <f>F557-Sample!$E$12</f>
        <v>2.6550000000000002</v>
      </c>
    </row>
    <row r="558" spans="5:7" x14ac:dyDescent="0.25">
      <c r="E558">
        <v>547</v>
      </c>
      <c r="F558" s="7">
        <v>2.27</v>
      </c>
      <c r="G558" s="7">
        <f>F558-Sample!$E$12</f>
        <v>-0.35499999999999998</v>
      </c>
    </row>
    <row r="559" spans="5:7" x14ac:dyDescent="0.25">
      <c r="E559">
        <v>548</v>
      </c>
      <c r="F559" s="7">
        <v>2.59</v>
      </c>
      <c r="G559" s="7">
        <f>F559-Sample!$E$12</f>
        <v>-3.5000000000000142E-2</v>
      </c>
    </row>
    <row r="560" spans="5:7" x14ac:dyDescent="0.25">
      <c r="E560">
        <v>549</v>
      </c>
      <c r="F560" s="7">
        <v>2.5549999999999997</v>
      </c>
      <c r="G560" s="7">
        <f>F560-Sample!$E$12</f>
        <v>-7.0000000000000284E-2</v>
      </c>
    </row>
    <row r="561" spans="5:7" x14ac:dyDescent="0.25">
      <c r="E561">
        <v>550</v>
      </c>
      <c r="F561" s="7">
        <v>2.605</v>
      </c>
      <c r="G561" s="7">
        <f>F561-Sample!$E$12</f>
        <v>-2.0000000000000018E-2</v>
      </c>
    </row>
    <row r="562" spans="5:7" x14ac:dyDescent="0.25">
      <c r="E562">
        <v>551</v>
      </c>
      <c r="F562" s="7">
        <v>3.5449999999999999</v>
      </c>
      <c r="G562" s="7">
        <f>F562-Sample!$E$12</f>
        <v>0.91999999999999993</v>
      </c>
    </row>
    <row r="563" spans="5:7" x14ac:dyDescent="0.25">
      <c r="E563">
        <v>552</v>
      </c>
      <c r="F563" s="7">
        <v>3.64</v>
      </c>
      <c r="G563" s="7">
        <f>F563-Sample!$E$12</f>
        <v>1.0150000000000001</v>
      </c>
    </row>
    <row r="564" spans="5:7" x14ac:dyDescent="0.25">
      <c r="E564">
        <v>553</v>
      </c>
      <c r="F564" s="7">
        <v>3.13</v>
      </c>
      <c r="G564" s="7">
        <f>F564-Sample!$E$12</f>
        <v>0.50499999999999989</v>
      </c>
    </row>
    <row r="565" spans="5:7" x14ac:dyDescent="0.25">
      <c r="E565">
        <v>554</v>
      </c>
      <c r="F565" s="7">
        <v>2.52</v>
      </c>
      <c r="G565" s="7">
        <f>F565-Sample!$E$12</f>
        <v>-0.10499999999999998</v>
      </c>
    </row>
    <row r="566" spans="5:7" x14ac:dyDescent="0.25">
      <c r="E566">
        <v>555</v>
      </c>
      <c r="F566" s="7">
        <v>2.605</v>
      </c>
      <c r="G566" s="7">
        <f>F566-Sample!$E$12</f>
        <v>-2.0000000000000018E-2</v>
      </c>
    </row>
    <row r="567" spans="5:7" x14ac:dyDescent="0.25">
      <c r="E567">
        <v>556</v>
      </c>
      <c r="F567" s="7">
        <v>2.605</v>
      </c>
      <c r="G567" s="7">
        <f>F567-Sample!$E$12</f>
        <v>-2.0000000000000018E-2</v>
      </c>
    </row>
    <row r="568" spans="5:7" x14ac:dyDescent="0.25">
      <c r="E568">
        <v>557</v>
      </c>
      <c r="F568" s="7">
        <v>2.395</v>
      </c>
      <c r="G568" s="7">
        <f>F568-Sample!$E$12</f>
        <v>-0.22999999999999998</v>
      </c>
    </row>
    <row r="569" spans="5:7" x14ac:dyDescent="0.25">
      <c r="E569">
        <v>558</v>
      </c>
      <c r="F569" s="7">
        <v>2.62</v>
      </c>
      <c r="G569" s="7">
        <f>F569-Sample!$E$12</f>
        <v>-4.9999999999998934E-3</v>
      </c>
    </row>
    <row r="570" spans="5:7" x14ac:dyDescent="0.25">
      <c r="E570">
        <v>559</v>
      </c>
      <c r="F570" s="7">
        <v>3.1349999999999998</v>
      </c>
      <c r="G570" s="7">
        <f>F570-Sample!$E$12</f>
        <v>0.50999999999999979</v>
      </c>
    </row>
    <row r="571" spans="5:7" x14ac:dyDescent="0.25">
      <c r="E571">
        <v>560</v>
      </c>
      <c r="F571" s="7">
        <v>3.7799999999999994</v>
      </c>
      <c r="G571" s="7">
        <f>F571-Sample!$E$12</f>
        <v>1.1549999999999994</v>
      </c>
    </row>
    <row r="572" spans="5:7" x14ac:dyDescent="0.25">
      <c r="E572">
        <v>561</v>
      </c>
      <c r="F572" s="7">
        <v>4.55</v>
      </c>
      <c r="G572" s="7">
        <f>F572-Sample!$E$12</f>
        <v>1.9249999999999998</v>
      </c>
    </row>
    <row r="573" spans="5:7" x14ac:dyDescent="0.25">
      <c r="E573">
        <v>562</v>
      </c>
      <c r="F573" s="7">
        <v>2.625</v>
      </c>
      <c r="G573" s="7">
        <f>F573-Sample!$E$12</f>
        <v>0</v>
      </c>
    </row>
    <row r="574" spans="5:7" x14ac:dyDescent="0.25">
      <c r="E574">
        <v>563</v>
      </c>
      <c r="F574" s="7">
        <v>2.62</v>
      </c>
      <c r="G574" s="7">
        <f>F574-Sample!$E$12</f>
        <v>-4.9999999999998934E-3</v>
      </c>
    </row>
    <row r="575" spans="5:7" x14ac:dyDescent="0.25">
      <c r="E575">
        <v>564</v>
      </c>
      <c r="F575" s="7">
        <v>2.5700000000000003</v>
      </c>
      <c r="G575" s="7">
        <f>F575-Sample!$E$12</f>
        <v>-5.4999999999999716E-2</v>
      </c>
    </row>
    <row r="576" spans="5:7" x14ac:dyDescent="0.25">
      <c r="E576">
        <v>565</v>
      </c>
      <c r="F576" s="7">
        <v>5.0950000000000006</v>
      </c>
      <c r="G576" s="7">
        <f>F576-Sample!$E$12</f>
        <v>2.4700000000000006</v>
      </c>
    </row>
    <row r="577" spans="5:7" x14ac:dyDescent="0.25">
      <c r="E577">
        <v>566</v>
      </c>
      <c r="F577" s="7">
        <v>2.605</v>
      </c>
      <c r="G577" s="7">
        <f>F577-Sample!$E$12</f>
        <v>-2.0000000000000018E-2</v>
      </c>
    </row>
    <row r="578" spans="5:7" x14ac:dyDescent="0.25">
      <c r="E578">
        <v>567</v>
      </c>
      <c r="F578" s="7">
        <v>3.2</v>
      </c>
      <c r="G578" s="7">
        <f>F578-Sample!$E$12</f>
        <v>0.57500000000000018</v>
      </c>
    </row>
    <row r="579" spans="5:7" x14ac:dyDescent="0.25">
      <c r="E579">
        <v>568</v>
      </c>
      <c r="F579" s="7">
        <v>2.625</v>
      </c>
      <c r="G579" s="7">
        <f>F579-Sample!$E$12</f>
        <v>0</v>
      </c>
    </row>
    <row r="580" spans="5:7" x14ac:dyDescent="0.25">
      <c r="E580">
        <v>569</v>
      </c>
      <c r="F580" s="7">
        <v>2.52</v>
      </c>
      <c r="G580" s="7">
        <f>F580-Sample!$E$12</f>
        <v>-0.10499999999999998</v>
      </c>
    </row>
    <row r="581" spans="5:7" x14ac:dyDescent="0.25">
      <c r="E581">
        <v>570</v>
      </c>
      <c r="F581" s="7">
        <v>4.125</v>
      </c>
      <c r="G581" s="7">
        <f>F581-Sample!$E$12</f>
        <v>1.5</v>
      </c>
    </row>
    <row r="582" spans="5:7" x14ac:dyDescent="0.25">
      <c r="E582">
        <v>571</v>
      </c>
      <c r="F582" s="7">
        <v>2.61</v>
      </c>
      <c r="G582" s="7">
        <f>F582-Sample!$E$12</f>
        <v>-1.5000000000000124E-2</v>
      </c>
    </row>
    <row r="583" spans="5:7" x14ac:dyDescent="0.25">
      <c r="E583">
        <v>572</v>
      </c>
      <c r="F583" s="7">
        <v>2.63</v>
      </c>
      <c r="G583" s="7">
        <f>F583-Sample!$E$12</f>
        <v>4.9999999999998934E-3</v>
      </c>
    </row>
    <row r="584" spans="5:7" x14ac:dyDescent="0.25">
      <c r="E584">
        <v>573</v>
      </c>
      <c r="F584" s="7">
        <v>2.59</v>
      </c>
      <c r="G584" s="7">
        <f>F584-Sample!$E$12</f>
        <v>-3.5000000000000142E-2</v>
      </c>
    </row>
    <row r="585" spans="5:7" x14ac:dyDescent="0.25">
      <c r="E585">
        <v>574</v>
      </c>
      <c r="F585" s="7">
        <v>3.78</v>
      </c>
      <c r="G585" s="7">
        <f>F585-Sample!$E$12</f>
        <v>1.1549999999999998</v>
      </c>
    </row>
    <row r="586" spans="5:7" x14ac:dyDescent="0.25">
      <c r="E586">
        <v>575</v>
      </c>
      <c r="F586" s="7">
        <v>2.5700000000000003</v>
      </c>
      <c r="G586" s="7">
        <f>F586-Sample!$E$12</f>
        <v>-5.4999999999999716E-2</v>
      </c>
    </row>
    <row r="587" spans="5:7" x14ac:dyDescent="0.25">
      <c r="E587">
        <v>576</v>
      </c>
      <c r="F587" s="7">
        <v>2.5700000000000003</v>
      </c>
      <c r="G587" s="7">
        <f>F587-Sample!$E$12</f>
        <v>-5.4999999999999716E-2</v>
      </c>
    </row>
    <row r="588" spans="5:7" x14ac:dyDescent="0.25">
      <c r="E588">
        <v>577</v>
      </c>
      <c r="F588" s="7">
        <v>3.13</v>
      </c>
      <c r="G588" s="7">
        <f>F588-Sample!$E$12</f>
        <v>0.50499999999999989</v>
      </c>
    </row>
    <row r="589" spans="5:7" x14ac:dyDescent="0.25">
      <c r="E589">
        <v>578</v>
      </c>
      <c r="F589" s="7">
        <v>3.1349999999999998</v>
      </c>
      <c r="G589" s="7">
        <f>F589-Sample!$E$12</f>
        <v>0.50999999999999979</v>
      </c>
    </row>
    <row r="590" spans="5:7" x14ac:dyDescent="0.25">
      <c r="E590">
        <v>579</v>
      </c>
      <c r="F590" s="7">
        <v>4.63</v>
      </c>
      <c r="G590" s="7">
        <f>F590-Sample!$E$12</f>
        <v>2.0049999999999999</v>
      </c>
    </row>
    <row r="591" spans="5:7" x14ac:dyDescent="0.25">
      <c r="E591">
        <v>580</v>
      </c>
      <c r="F591" s="7">
        <v>3.6400000000000006</v>
      </c>
      <c r="G591" s="7">
        <f>F591-Sample!$E$12</f>
        <v>1.0150000000000006</v>
      </c>
    </row>
    <row r="592" spans="5:7" x14ac:dyDescent="0.25">
      <c r="E592">
        <v>581</v>
      </c>
      <c r="F592" s="7">
        <v>2.5049999999999999</v>
      </c>
      <c r="G592" s="7">
        <f>F592-Sample!$E$12</f>
        <v>-0.12000000000000011</v>
      </c>
    </row>
    <row r="593" spans="5:7" x14ac:dyDescent="0.25">
      <c r="E593">
        <v>582</v>
      </c>
      <c r="F593" s="7">
        <v>2.605</v>
      </c>
      <c r="G593" s="7">
        <f>F593-Sample!$E$12</f>
        <v>-2.0000000000000018E-2</v>
      </c>
    </row>
    <row r="594" spans="5:7" x14ac:dyDescent="0.25">
      <c r="E594">
        <v>583</v>
      </c>
      <c r="F594" s="7">
        <v>2.4900000000000002</v>
      </c>
      <c r="G594" s="7">
        <f>F594-Sample!$E$12</f>
        <v>-0.13499999999999979</v>
      </c>
    </row>
    <row r="595" spans="5:7" x14ac:dyDescent="0.25">
      <c r="E595">
        <v>584</v>
      </c>
      <c r="F595" s="7">
        <v>2.625</v>
      </c>
      <c r="G595" s="7">
        <f>F595-Sample!$E$12</f>
        <v>0</v>
      </c>
    </row>
    <row r="596" spans="5:7" x14ac:dyDescent="0.25">
      <c r="E596">
        <v>585</v>
      </c>
      <c r="F596" s="7">
        <v>2.52</v>
      </c>
      <c r="G596" s="7">
        <f>F596-Sample!$E$12</f>
        <v>-0.10499999999999998</v>
      </c>
    </row>
    <row r="597" spans="5:7" x14ac:dyDescent="0.25">
      <c r="E597">
        <v>586</v>
      </c>
      <c r="F597" s="7">
        <v>2.54</v>
      </c>
      <c r="G597" s="7">
        <f>F597-Sample!$E$12</f>
        <v>-8.4999999999999964E-2</v>
      </c>
    </row>
    <row r="598" spans="5:7" x14ac:dyDescent="0.25">
      <c r="E598">
        <v>587</v>
      </c>
      <c r="F598" s="7">
        <v>2.5049999999999999</v>
      </c>
      <c r="G598" s="7">
        <f>F598-Sample!$E$12</f>
        <v>-0.12000000000000011</v>
      </c>
    </row>
    <row r="599" spans="5:7" x14ac:dyDescent="0.25">
      <c r="E599">
        <v>588</v>
      </c>
      <c r="F599" s="7">
        <v>2.625</v>
      </c>
      <c r="G599" s="7">
        <f>F599-Sample!$E$12</f>
        <v>0</v>
      </c>
    </row>
    <row r="600" spans="5:7" x14ac:dyDescent="0.25">
      <c r="E600">
        <v>589</v>
      </c>
      <c r="F600" s="7">
        <v>2.605</v>
      </c>
      <c r="G600" s="7">
        <f>F600-Sample!$E$12</f>
        <v>-2.0000000000000018E-2</v>
      </c>
    </row>
    <row r="601" spans="5:7" x14ac:dyDescent="0.25">
      <c r="E601">
        <v>590</v>
      </c>
      <c r="F601" s="7">
        <v>3.1349999999999998</v>
      </c>
      <c r="G601" s="7">
        <f>F601-Sample!$E$12</f>
        <v>0.50999999999999979</v>
      </c>
    </row>
    <row r="602" spans="5:7" x14ac:dyDescent="0.25">
      <c r="E602">
        <v>591</v>
      </c>
      <c r="F602" s="7">
        <v>2.63</v>
      </c>
      <c r="G602" s="7">
        <f>F602-Sample!$E$12</f>
        <v>4.9999999999998934E-3</v>
      </c>
    </row>
    <row r="603" spans="5:7" x14ac:dyDescent="0.25">
      <c r="E603">
        <v>592</v>
      </c>
      <c r="F603" s="7">
        <v>3.55</v>
      </c>
      <c r="G603" s="7">
        <f>F603-Sample!$E$12</f>
        <v>0.92499999999999982</v>
      </c>
    </row>
    <row r="604" spans="5:7" x14ac:dyDescent="0.25">
      <c r="E604">
        <v>593</v>
      </c>
      <c r="F604" s="7">
        <v>2.62</v>
      </c>
      <c r="G604" s="7">
        <f>F604-Sample!$E$12</f>
        <v>-4.9999999999998934E-3</v>
      </c>
    </row>
    <row r="605" spans="5:7" x14ac:dyDescent="0.25">
      <c r="E605">
        <v>594</v>
      </c>
      <c r="F605" s="7">
        <v>2.63</v>
      </c>
      <c r="G605" s="7">
        <f>F605-Sample!$E$12</f>
        <v>4.9999999999998934E-3</v>
      </c>
    </row>
    <row r="606" spans="5:7" x14ac:dyDescent="0.25">
      <c r="E606">
        <v>595</v>
      </c>
      <c r="F606" s="7">
        <v>3.1349999999999998</v>
      </c>
      <c r="G606" s="7">
        <f>F606-Sample!$E$12</f>
        <v>0.50999999999999979</v>
      </c>
    </row>
    <row r="607" spans="5:7" x14ac:dyDescent="0.25">
      <c r="E607">
        <v>596</v>
      </c>
      <c r="F607" s="7">
        <v>2.5049999999999999</v>
      </c>
      <c r="G607" s="7">
        <f>F607-Sample!$E$12</f>
        <v>-0.12000000000000011</v>
      </c>
    </row>
    <row r="608" spans="5:7" x14ac:dyDescent="0.25">
      <c r="E608">
        <v>597</v>
      </c>
      <c r="F608" s="7">
        <v>2.625</v>
      </c>
      <c r="G608" s="7">
        <f>F608-Sample!$E$12</f>
        <v>0</v>
      </c>
    </row>
    <row r="609" spans="5:7" x14ac:dyDescent="0.25">
      <c r="E609">
        <v>598</v>
      </c>
      <c r="F609" s="7">
        <v>2.625</v>
      </c>
      <c r="G609" s="7">
        <f>F609-Sample!$E$12</f>
        <v>0</v>
      </c>
    </row>
    <row r="610" spans="5:7" x14ac:dyDescent="0.25">
      <c r="E610">
        <v>599</v>
      </c>
      <c r="F610" s="7">
        <v>2.04</v>
      </c>
      <c r="G610" s="7">
        <f>F610-Sample!$E$12</f>
        <v>-0.58499999999999996</v>
      </c>
    </row>
    <row r="611" spans="5:7" x14ac:dyDescent="0.25">
      <c r="E611">
        <v>600</v>
      </c>
      <c r="F611" s="7">
        <v>2.63</v>
      </c>
      <c r="G611" s="7">
        <f>F611-Sample!$E$12</f>
        <v>4.9999999999998934E-3</v>
      </c>
    </row>
    <row r="612" spans="5:7" x14ac:dyDescent="0.25">
      <c r="E612">
        <v>601</v>
      </c>
      <c r="F612" s="7">
        <v>2.63</v>
      </c>
      <c r="G612" s="7">
        <f>F612-Sample!$E$12</f>
        <v>4.9999999999998934E-3</v>
      </c>
    </row>
    <row r="613" spans="5:7" x14ac:dyDescent="0.25">
      <c r="E613">
        <v>602</v>
      </c>
      <c r="F613" s="7">
        <v>3.64</v>
      </c>
      <c r="G613" s="7">
        <f>F613-Sample!$E$12</f>
        <v>1.0150000000000001</v>
      </c>
    </row>
    <row r="614" spans="5:7" x14ac:dyDescent="0.25">
      <c r="E614">
        <v>603</v>
      </c>
      <c r="F614" s="7">
        <v>2.63</v>
      </c>
      <c r="G614" s="7">
        <f>F614-Sample!$E$12</f>
        <v>4.9999999999998934E-3</v>
      </c>
    </row>
    <row r="615" spans="5:7" x14ac:dyDescent="0.25">
      <c r="E615">
        <v>604</v>
      </c>
      <c r="F615" s="7">
        <v>3.7100000000000004</v>
      </c>
      <c r="G615" s="7">
        <f>F615-Sample!$E$12</f>
        <v>1.0850000000000004</v>
      </c>
    </row>
    <row r="616" spans="5:7" x14ac:dyDescent="0.25">
      <c r="E616">
        <v>605</v>
      </c>
      <c r="F616" s="7">
        <v>4.63</v>
      </c>
      <c r="G616" s="7">
        <f>F616-Sample!$E$12</f>
        <v>2.0049999999999999</v>
      </c>
    </row>
    <row r="617" spans="5:7" x14ac:dyDescent="0.25">
      <c r="E617">
        <v>606</v>
      </c>
      <c r="F617" s="7">
        <v>3.78</v>
      </c>
      <c r="G617" s="7">
        <f>F617-Sample!$E$12</f>
        <v>1.1549999999999998</v>
      </c>
    </row>
    <row r="618" spans="5:7" x14ac:dyDescent="0.25">
      <c r="E618">
        <v>607</v>
      </c>
      <c r="F618" s="7">
        <v>2.5700000000000003</v>
      </c>
      <c r="G618" s="7">
        <f>F618-Sample!$E$12</f>
        <v>-5.4999999999999716E-2</v>
      </c>
    </row>
    <row r="619" spans="5:7" x14ac:dyDescent="0.25">
      <c r="E619">
        <v>608</v>
      </c>
      <c r="F619" s="7">
        <v>2.59</v>
      </c>
      <c r="G619" s="7">
        <f>F619-Sample!$E$12</f>
        <v>-3.5000000000000142E-2</v>
      </c>
    </row>
    <row r="620" spans="5:7" x14ac:dyDescent="0.25">
      <c r="E620">
        <v>609</v>
      </c>
      <c r="F620" s="7">
        <v>2.625</v>
      </c>
      <c r="G620" s="7">
        <f>F620-Sample!$E$12</f>
        <v>0</v>
      </c>
    </row>
    <row r="621" spans="5:7" x14ac:dyDescent="0.25">
      <c r="E621">
        <v>610</v>
      </c>
      <c r="F621" s="7">
        <v>4.125</v>
      </c>
      <c r="G621" s="7">
        <f>F621-Sample!$E$12</f>
        <v>1.5</v>
      </c>
    </row>
    <row r="622" spans="5:7" x14ac:dyDescent="0.25">
      <c r="E622">
        <v>611</v>
      </c>
      <c r="F622" s="7">
        <v>2.5549999999999997</v>
      </c>
      <c r="G622" s="7">
        <f>F622-Sample!$E$12</f>
        <v>-7.0000000000000284E-2</v>
      </c>
    </row>
    <row r="623" spans="5:7" x14ac:dyDescent="0.25">
      <c r="E623">
        <v>612</v>
      </c>
      <c r="F623" s="7">
        <v>3.6400000000000006</v>
      </c>
      <c r="G623" s="7">
        <f>F623-Sample!$E$12</f>
        <v>1.0150000000000006</v>
      </c>
    </row>
    <row r="624" spans="5:7" x14ac:dyDescent="0.25">
      <c r="E624">
        <v>613</v>
      </c>
      <c r="F624" s="7">
        <v>2.59</v>
      </c>
      <c r="G624" s="7">
        <f>F624-Sample!$E$12</f>
        <v>-3.5000000000000142E-2</v>
      </c>
    </row>
    <row r="625" spans="5:7" x14ac:dyDescent="0.25">
      <c r="E625">
        <v>614</v>
      </c>
      <c r="F625" s="7">
        <v>3.13</v>
      </c>
      <c r="G625" s="7">
        <f>F625-Sample!$E$12</f>
        <v>0.50499999999999989</v>
      </c>
    </row>
    <row r="626" spans="5:7" x14ac:dyDescent="0.25">
      <c r="E626">
        <v>615</v>
      </c>
      <c r="F626" s="7">
        <v>4.47</v>
      </c>
      <c r="G626" s="7">
        <f>F626-Sample!$E$12</f>
        <v>1.8449999999999998</v>
      </c>
    </row>
    <row r="627" spans="5:7" x14ac:dyDescent="0.25">
      <c r="E627">
        <v>616</v>
      </c>
      <c r="F627" s="7">
        <v>2.5700000000000003</v>
      </c>
      <c r="G627" s="7">
        <f>F627-Sample!$E$12</f>
        <v>-5.4999999999999716E-2</v>
      </c>
    </row>
    <row r="628" spans="5:7" x14ac:dyDescent="0.25">
      <c r="E628">
        <v>617</v>
      </c>
      <c r="F628" s="7">
        <v>2.605</v>
      </c>
      <c r="G628" s="7">
        <f>F628-Sample!$E$12</f>
        <v>-2.0000000000000018E-2</v>
      </c>
    </row>
    <row r="629" spans="5:7" x14ac:dyDescent="0.25">
      <c r="E629">
        <v>618</v>
      </c>
      <c r="F629" s="7">
        <v>3.64</v>
      </c>
      <c r="G629" s="7">
        <f>F629-Sample!$E$12</f>
        <v>1.0150000000000001</v>
      </c>
    </row>
    <row r="630" spans="5:7" x14ac:dyDescent="0.25">
      <c r="E630">
        <v>619</v>
      </c>
      <c r="F630" s="7">
        <v>2.605</v>
      </c>
      <c r="G630" s="7">
        <f>F630-Sample!$E$12</f>
        <v>-2.0000000000000018E-2</v>
      </c>
    </row>
    <row r="631" spans="5:7" x14ac:dyDescent="0.25">
      <c r="E631">
        <v>620</v>
      </c>
      <c r="F631" s="7">
        <v>3.64</v>
      </c>
      <c r="G631" s="7">
        <f>F631-Sample!$E$12</f>
        <v>1.0150000000000001</v>
      </c>
    </row>
    <row r="632" spans="5:7" x14ac:dyDescent="0.25">
      <c r="E632">
        <v>621</v>
      </c>
      <c r="F632" s="7">
        <v>2.27</v>
      </c>
      <c r="G632" s="7">
        <f>F632-Sample!$E$12</f>
        <v>-0.35499999999999998</v>
      </c>
    </row>
    <row r="633" spans="5:7" x14ac:dyDescent="0.25">
      <c r="E633">
        <v>622</v>
      </c>
      <c r="F633" s="7">
        <v>2.63</v>
      </c>
      <c r="G633" s="7">
        <f>F633-Sample!$E$12</f>
        <v>4.9999999999998934E-3</v>
      </c>
    </row>
    <row r="634" spans="5:7" x14ac:dyDescent="0.25">
      <c r="E634">
        <v>623</v>
      </c>
      <c r="F634" s="7">
        <v>3.4950000000000006</v>
      </c>
      <c r="G634" s="7">
        <f>F634-Sample!$E$12</f>
        <v>0.87000000000000055</v>
      </c>
    </row>
    <row r="635" spans="5:7" x14ac:dyDescent="0.25">
      <c r="E635">
        <v>624</v>
      </c>
      <c r="F635" s="7">
        <v>4.47</v>
      </c>
      <c r="G635" s="7">
        <f>F635-Sample!$E$12</f>
        <v>1.8449999999999998</v>
      </c>
    </row>
    <row r="636" spans="5:7" x14ac:dyDescent="0.25">
      <c r="E636">
        <v>625</v>
      </c>
      <c r="F636" s="7">
        <v>3.78</v>
      </c>
      <c r="G636" s="7">
        <f>F636-Sample!$E$12</f>
        <v>1.1549999999999998</v>
      </c>
    </row>
    <row r="637" spans="5:7" x14ac:dyDescent="0.25">
      <c r="E637">
        <v>626</v>
      </c>
      <c r="F637" s="7">
        <v>2.5750000000000002</v>
      </c>
      <c r="G637" s="7">
        <f>F637-Sample!$E$12</f>
        <v>-4.9999999999999822E-2</v>
      </c>
    </row>
    <row r="638" spans="5:7" x14ac:dyDescent="0.25">
      <c r="E638">
        <v>627</v>
      </c>
      <c r="F638" s="7">
        <v>4.63</v>
      </c>
      <c r="G638" s="7">
        <f>F638-Sample!$E$12</f>
        <v>2.0049999999999999</v>
      </c>
    </row>
    <row r="639" spans="5:7" x14ac:dyDescent="0.25">
      <c r="E639">
        <v>628</v>
      </c>
      <c r="F639" s="7">
        <v>2.04</v>
      </c>
      <c r="G639" s="7">
        <f>F639-Sample!$E$12</f>
        <v>-0.58499999999999996</v>
      </c>
    </row>
    <row r="640" spans="5:7" x14ac:dyDescent="0.25">
      <c r="E640">
        <v>629</v>
      </c>
      <c r="F640" s="7">
        <v>2.4299999999999997</v>
      </c>
      <c r="G640" s="7">
        <f>F640-Sample!$E$12</f>
        <v>-0.19500000000000028</v>
      </c>
    </row>
    <row r="641" spans="5:7" x14ac:dyDescent="0.25">
      <c r="E641">
        <v>630</v>
      </c>
      <c r="F641" s="7">
        <v>3.1349999999999998</v>
      </c>
      <c r="G641" s="7">
        <f>F641-Sample!$E$12</f>
        <v>0.50999999999999979</v>
      </c>
    </row>
    <row r="642" spans="5:7" x14ac:dyDescent="0.25">
      <c r="E642">
        <v>631</v>
      </c>
      <c r="F642" s="7">
        <v>2.605</v>
      </c>
      <c r="G642" s="7">
        <f>F642-Sample!$E$12</f>
        <v>-2.0000000000000018E-2</v>
      </c>
    </row>
    <row r="643" spans="5:7" x14ac:dyDescent="0.25">
      <c r="E643">
        <v>632</v>
      </c>
      <c r="F643" s="7">
        <v>2.38</v>
      </c>
      <c r="G643" s="7">
        <f>F643-Sample!$E$12</f>
        <v>-0.24500000000000011</v>
      </c>
    </row>
    <row r="644" spans="5:7" x14ac:dyDescent="0.25">
      <c r="E644">
        <v>633</v>
      </c>
      <c r="F644" s="7">
        <v>3.5500000000000003</v>
      </c>
      <c r="G644" s="7">
        <f>F644-Sample!$E$12</f>
        <v>0.92500000000000027</v>
      </c>
    </row>
    <row r="645" spans="5:7" x14ac:dyDescent="0.25">
      <c r="E645">
        <v>634</v>
      </c>
      <c r="F645" s="7">
        <v>2.52</v>
      </c>
      <c r="G645" s="7">
        <f>F645-Sample!$E$12</f>
        <v>-0.10499999999999998</v>
      </c>
    </row>
    <row r="646" spans="5:7" x14ac:dyDescent="0.25">
      <c r="E646">
        <v>635</v>
      </c>
      <c r="F646" s="7">
        <v>4.47</v>
      </c>
      <c r="G646" s="7">
        <f>F646-Sample!$E$12</f>
        <v>1.8449999999999998</v>
      </c>
    </row>
    <row r="647" spans="5:7" x14ac:dyDescent="0.25">
      <c r="E647">
        <v>636</v>
      </c>
      <c r="F647" s="7">
        <v>3.64</v>
      </c>
      <c r="G647" s="7">
        <f>F647-Sample!$E$12</f>
        <v>1.0150000000000001</v>
      </c>
    </row>
    <row r="648" spans="5:7" x14ac:dyDescent="0.25">
      <c r="E648">
        <v>637</v>
      </c>
      <c r="F648" s="7">
        <v>2.605</v>
      </c>
      <c r="G648" s="7">
        <f>F648-Sample!$E$12</f>
        <v>-2.0000000000000018E-2</v>
      </c>
    </row>
    <row r="649" spans="5:7" x14ac:dyDescent="0.25">
      <c r="E649">
        <v>638</v>
      </c>
      <c r="F649" s="7">
        <v>4.47</v>
      </c>
      <c r="G649" s="7">
        <f>F649-Sample!$E$12</f>
        <v>1.8449999999999998</v>
      </c>
    </row>
    <row r="650" spans="5:7" x14ac:dyDescent="0.25">
      <c r="E650">
        <v>639</v>
      </c>
      <c r="F650" s="7">
        <v>2.62</v>
      </c>
      <c r="G650" s="7">
        <f>F650-Sample!$E$12</f>
        <v>-4.9999999999998934E-3</v>
      </c>
    </row>
    <row r="651" spans="5:7" x14ac:dyDescent="0.25">
      <c r="E651">
        <v>640</v>
      </c>
      <c r="F651" s="7">
        <v>2.63</v>
      </c>
      <c r="G651" s="7">
        <f>F651-Sample!$E$12</f>
        <v>4.9999999999998934E-3</v>
      </c>
    </row>
    <row r="652" spans="5:7" x14ac:dyDescent="0.25">
      <c r="E652">
        <v>641</v>
      </c>
      <c r="F652" s="7">
        <v>3.7800000000000002</v>
      </c>
      <c r="G652" s="7">
        <f>F652-Sample!$E$12</f>
        <v>1.1550000000000002</v>
      </c>
    </row>
    <row r="653" spans="5:7" x14ac:dyDescent="0.25">
      <c r="E653">
        <v>642</v>
      </c>
      <c r="F653" s="7">
        <v>2.54</v>
      </c>
      <c r="G653" s="7">
        <f>F653-Sample!$E$12</f>
        <v>-8.4999999999999964E-2</v>
      </c>
    </row>
    <row r="654" spans="5:7" x14ac:dyDescent="0.25">
      <c r="E654">
        <v>643</v>
      </c>
      <c r="F654" s="7">
        <v>4.7699999999999996</v>
      </c>
      <c r="G654" s="7">
        <f>F654-Sample!$E$12</f>
        <v>2.1449999999999996</v>
      </c>
    </row>
    <row r="655" spans="5:7" x14ac:dyDescent="0.25">
      <c r="E655">
        <v>644</v>
      </c>
      <c r="F655" s="7">
        <v>3.1349999999999998</v>
      </c>
      <c r="G655" s="7">
        <f>F655-Sample!$E$12</f>
        <v>0.50999999999999979</v>
      </c>
    </row>
    <row r="656" spans="5:7" x14ac:dyDescent="0.25">
      <c r="E656">
        <v>645</v>
      </c>
      <c r="F656" s="7">
        <v>2.27</v>
      </c>
      <c r="G656" s="7">
        <f>F656-Sample!$E$12</f>
        <v>-0.35499999999999998</v>
      </c>
    </row>
    <row r="657" spans="5:7" x14ac:dyDescent="0.25">
      <c r="E657">
        <v>646</v>
      </c>
      <c r="F657" s="7">
        <v>2.5549999999999997</v>
      </c>
      <c r="G657" s="7">
        <f>F657-Sample!$E$12</f>
        <v>-7.0000000000000284E-2</v>
      </c>
    </row>
    <row r="658" spans="5:7" x14ac:dyDescent="0.25">
      <c r="E658">
        <v>647</v>
      </c>
      <c r="F658" s="7">
        <v>3.78</v>
      </c>
      <c r="G658" s="7">
        <f>F658-Sample!$E$12</f>
        <v>1.1549999999999998</v>
      </c>
    </row>
    <row r="659" spans="5:7" x14ac:dyDescent="0.25">
      <c r="E659">
        <v>648</v>
      </c>
      <c r="F659" s="7">
        <v>3.9550000000000001</v>
      </c>
      <c r="G659" s="7">
        <f>F659-Sample!$E$12</f>
        <v>1.33</v>
      </c>
    </row>
    <row r="660" spans="5:7" x14ac:dyDescent="0.25">
      <c r="E660">
        <v>649</v>
      </c>
      <c r="F660" s="7">
        <v>2.625</v>
      </c>
      <c r="G660" s="7">
        <f>F660-Sample!$E$12</f>
        <v>0</v>
      </c>
    </row>
    <row r="661" spans="5:7" x14ac:dyDescent="0.25">
      <c r="E661">
        <v>650</v>
      </c>
      <c r="F661" s="7">
        <v>2.62</v>
      </c>
      <c r="G661" s="7">
        <f>F661-Sample!$E$12</f>
        <v>-4.9999999999998934E-3</v>
      </c>
    </row>
    <row r="662" spans="5:7" x14ac:dyDescent="0.25">
      <c r="E662">
        <v>651</v>
      </c>
      <c r="F662" s="7">
        <v>2.5750000000000002</v>
      </c>
      <c r="G662" s="7">
        <f>F662-Sample!$E$12</f>
        <v>-4.9999999999999822E-2</v>
      </c>
    </row>
    <row r="663" spans="5:7" x14ac:dyDescent="0.25">
      <c r="E663">
        <v>652</v>
      </c>
      <c r="F663" s="7">
        <v>3.1150000000000002</v>
      </c>
      <c r="G663" s="7">
        <f>F663-Sample!$E$12</f>
        <v>0.49000000000000021</v>
      </c>
    </row>
    <row r="664" spans="5:7" x14ac:dyDescent="0.25">
      <c r="E664">
        <v>653</v>
      </c>
      <c r="F664" s="7">
        <v>2.5049999999999999</v>
      </c>
      <c r="G664" s="7">
        <f>F664-Sample!$E$12</f>
        <v>-0.12000000000000011</v>
      </c>
    </row>
    <row r="665" spans="5:7" x14ac:dyDescent="0.25">
      <c r="E665">
        <v>654</v>
      </c>
      <c r="F665" s="7">
        <v>2.63</v>
      </c>
      <c r="G665" s="7">
        <f>F665-Sample!$E$12</f>
        <v>4.9999999999998934E-3</v>
      </c>
    </row>
    <row r="666" spans="5:7" x14ac:dyDescent="0.25">
      <c r="E666">
        <v>655</v>
      </c>
      <c r="F666" s="7">
        <v>2.5549999999999997</v>
      </c>
      <c r="G666" s="7">
        <f>F666-Sample!$E$12</f>
        <v>-7.0000000000000284E-2</v>
      </c>
    </row>
    <row r="667" spans="5:7" x14ac:dyDescent="0.25">
      <c r="E667">
        <v>656</v>
      </c>
      <c r="F667" s="7">
        <v>3.2050000000000001</v>
      </c>
      <c r="G667" s="7">
        <f>F667-Sample!$E$12</f>
        <v>0.58000000000000007</v>
      </c>
    </row>
    <row r="668" spans="5:7" x14ac:dyDescent="0.25">
      <c r="E668">
        <v>657</v>
      </c>
      <c r="F668" s="7">
        <v>2.59</v>
      </c>
      <c r="G668" s="7">
        <f>F668-Sample!$E$12</f>
        <v>-3.5000000000000142E-2</v>
      </c>
    </row>
    <row r="669" spans="5:7" x14ac:dyDescent="0.25">
      <c r="E669">
        <v>658</v>
      </c>
      <c r="F669" s="7">
        <v>2.54</v>
      </c>
      <c r="G669" s="7">
        <f>F669-Sample!$E$12</f>
        <v>-8.4999999999999964E-2</v>
      </c>
    </row>
    <row r="670" spans="5:7" x14ac:dyDescent="0.25">
      <c r="E670">
        <v>659</v>
      </c>
      <c r="F670" s="7">
        <v>2.4900000000000002</v>
      </c>
      <c r="G670" s="7">
        <f>F670-Sample!$E$12</f>
        <v>-0.13499999999999979</v>
      </c>
    </row>
    <row r="671" spans="5:7" x14ac:dyDescent="0.25">
      <c r="E671">
        <v>660</v>
      </c>
      <c r="F671" s="7">
        <v>3.71</v>
      </c>
      <c r="G671" s="7">
        <f>F671-Sample!$E$12</f>
        <v>1.085</v>
      </c>
    </row>
    <row r="672" spans="5:7" x14ac:dyDescent="0.25">
      <c r="E672">
        <v>661</v>
      </c>
      <c r="F672" s="7">
        <v>2.59</v>
      </c>
      <c r="G672" s="7">
        <f>F672-Sample!$E$12</f>
        <v>-3.5000000000000142E-2</v>
      </c>
    </row>
    <row r="673" spans="5:7" x14ac:dyDescent="0.25">
      <c r="E673">
        <v>662</v>
      </c>
      <c r="F673" s="7">
        <v>4.125</v>
      </c>
      <c r="G673" s="7">
        <f>F673-Sample!$E$12</f>
        <v>1.5</v>
      </c>
    </row>
    <row r="674" spans="5:7" x14ac:dyDescent="0.25">
      <c r="E674">
        <v>663</v>
      </c>
      <c r="F674" s="7">
        <v>2.5549999999999997</v>
      </c>
      <c r="G674" s="7">
        <f>F674-Sample!$E$12</f>
        <v>-7.0000000000000284E-2</v>
      </c>
    </row>
    <row r="675" spans="5:7" x14ac:dyDescent="0.25">
      <c r="E675">
        <v>664</v>
      </c>
      <c r="F675" s="7">
        <v>4.125</v>
      </c>
      <c r="G675" s="7">
        <f>F675-Sample!$E$12</f>
        <v>1.5</v>
      </c>
    </row>
    <row r="676" spans="5:7" x14ac:dyDescent="0.25">
      <c r="E676">
        <v>665</v>
      </c>
      <c r="F676" s="7">
        <v>3.1349999999999993</v>
      </c>
      <c r="G676" s="7">
        <f>F676-Sample!$E$12</f>
        <v>0.50999999999999934</v>
      </c>
    </row>
    <row r="677" spans="5:7" x14ac:dyDescent="0.25">
      <c r="E677">
        <v>666</v>
      </c>
      <c r="F677" s="7">
        <v>2.5549999999999997</v>
      </c>
      <c r="G677" s="7">
        <f>F677-Sample!$E$12</f>
        <v>-7.0000000000000284E-2</v>
      </c>
    </row>
    <row r="678" spans="5:7" x14ac:dyDescent="0.25">
      <c r="E678">
        <v>667</v>
      </c>
      <c r="F678" s="7">
        <v>3.64</v>
      </c>
      <c r="G678" s="7">
        <f>F678-Sample!$E$12</f>
        <v>1.0150000000000001</v>
      </c>
    </row>
    <row r="679" spans="5:7" x14ac:dyDescent="0.25">
      <c r="E679">
        <v>668</v>
      </c>
      <c r="F679" s="7">
        <v>3.1349999999999998</v>
      </c>
      <c r="G679" s="7">
        <f>F679-Sample!$E$12</f>
        <v>0.50999999999999979</v>
      </c>
    </row>
    <row r="680" spans="5:7" x14ac:dyDescent="0.25">
      <c r="E680">
        <v>669</v>
      </c>
      <c r="F680" s="7">
        <v>2.4900000000000002</v>
      </c>
      <c r="G680" s="7">
        <f>F680-Sample!$E$12</f>
        <v>-0.13499999999999979</v>
      </c>
    </row>
    <row r="681" spans="5:7" x14ac:dyDescent="0.25">
      <c r="E681">
        <v>670</v>
      </c>
      <c r="F681" s="7">
        <v>2.625</v>
      </c>
      <c r="G681" s="7">
        <f>F681-Sample!$E$12</f>
        <v>0</v>
      </c>
    </row>
    <row r="682" spans="5:7" x14ac:dyDescent="0.25">
      <c r="E682">
        <v>671</v>
      </c>
      <c r="F682" s="7">
        <v>4.63</v>
      </c>
      <c r="G682" s="7">
        <f>F682-Sample!$E$12</f>
        <v>2.0049999999999999</v>
      </c>
    </row>
    <row r="683" spans="5:7" x14ac:dyDescent="0.25">
      <c r="E683">
        <v>672</v>
      </c>
      <c r="F683" s="7">
        <v>2.63</v>
      </c>
      <c r="G683" s="7">
        <f>F683-Sample!$E$12</f>
        <v>4.9999999999998934E-3</v>
      </c>
    </row>
    <row r="684" spans="5:7" x14ac:dyDescent="0.25">
      <c r="E684">
        <v>673</v>
      </c>
      <c r="F684" s="7">
        <v>2.605</v>
      </c>
      <c r="G684" s="7">
        <f>F684-Sample!$E$12</f>
        <v>-2.0000000000000018E-2</v>
      </c>
    </row>
    <row r="685" spans="5:7" x14ac:dyDescent="0.25">
      <c r="E685">
        <v>674</v>
      </c>
      <c r="F685" s="7">
        <v>2.5549999999999997</v>
      </c>
      <c r="G685" s="7">
        <f>F685-Sample!$E$12</f>
        <v>-7.0000000000000284E-2</v>
      </c>
    </row>
    <row r="686" spans="5:7" x14ac:dyDescent="0.25">
      <c r="E686">
        <v>675</v>
      </c>
      <c r="F686" s="7">
        <v>3.1349999999999998</v>
      </c>
      <c r="G686" s="7">
        <f>F686-Sample!$E$12</f>
        <v>0.50999999999999979</v>
      </c>
    </row>
    <row r="687" spans="5:7" x14ac:dyDescent="0.25">
      <c r="E687">
        <v>676</v>
      </c>
      <c r="F687" s="7">
        <v>2.04</v>
      </c>
      <c r="G687" s="7">
        <f>F687-Sample!$E$12</f>
        <v>-0.58499999999999996</v>
      </c>
    </row>
    <row r="688" spans="5:7" x14ac:dyDescent="0.25">
      <c r="E688">
        <v>677</v>
      </c>
      <c r="F688" s="7">
        <v>3.71</v>
      </c>
      <c r="G688" s="7">
        <f>F688-Sample!$E$12</f>
        <v>1.085</v>
      </c>
    </row>
    <row r="689" spans="5:7" x14ac:dyDescent="0.25">
      <c r="E689">
        <v>678</v>
      </c>
      <c r="F689" s="7">
        <v>3.5500000000000003</v>
      </c>
      <c r="G689" s="7">
        <f>F689-Sample!$E$12</f>
        <v>0.92500000000000027</v>
      </c>
    </row>
    <row r="690" spans="5:7" x14ac:dyDescent="0.25">
      <c r="E690">
        <v>679</v>
      </c>
      <c r="F690" s="7">
        <v>2.605</v>
      </c>
      <c r="G690" s="7">
        <f>F690-Sample!$E$12</f>
        <v>-2.0000000000000018E-2</v>
      </c>
    </row>
    <row r="691" spans="5:7" x14ac:dyDescent="0.25">
      <c r="E691">
        <v>680</v>
      </c>
      <c r="F691" s="7">
        <v>2.395</v>
      </c>
      <c r="G691" s="7">
        <f>F691-Sample!$E$12</f>
        <v>-0.22999999999999998</v>
      </c>
    </row>
    <row r="692" spans="5:7" x14ac:dyDescent="0.25">
      <c r="E692">
        <v>681</v>
      </c>
      <c r="F692" s="7">
        <v>1.57</v>
      </c>
      <c r="G692" s="7">
        <f>F692-Sample!$E$12</f>
        <v>-1.0549999999999999</v>
      </c>
    </row>
    <row r="693" spans="5:7" x14ac:dyDescent="0.25">
      <c r="E693">
        <v>682</v>
      </c>
      <c r="F693" s="7">
        <v>1.9300000000000004</v>
      </c>
      <c r="G693" s="7">
        <f>F693-Sample!$E$12</f>
        <v>-0.69499999999999962</v>
      </c>
    </row>
    <row r="694" spans="5:7" x14ac:dyDescent="0.25">
      <c r="E694">
        <v>683</v>
      </c>
      <c r="F694" s="7">
        <v>4.0549999999999997</v>
      </c>
      <c r="G694" s="7">
        <f>F694-Sample!$E$12</f>
        <v>1.4299999999999997</v>
      </c>
    </row>
    <row r="695" spans="5:7" x14ac:dyDescent="0.25">
      <c r="E695">
        <v>684</v>
      </c>
      <c r="F695" s="7">
        <v>4.9550000000000001</v>
      </c>
      <c r="G695" s="7">
        <f>F695-Sample!$E$12</f>
        <v>2.33</v>
      </c>
    </row>
    <row r="696" spans="5:7" x14ac:dyDescent="0.25">
      <c r="E696">
        <v>685</v>
      </c>
      <c r="F696" s="7">
        <v>2.27</v>
      </c>
      <c r="G696" s="7">
        <f>F696-Sample!$E$12</f>
        <v>-0.35499999999999998</v>
      </c>
    </row>
    <row r="697" spans="5:7" x14ac:dyDescent="0.25">
      <c r="E697">
        <v>686</v>
      </c>
      <c r="F697" s="7">
        <v>2.62</v>
      </c>
      <c r="G697" s="7">
        <f>F697-Sample!$E$12</f>
        <v>-4.9999999999998934E-3</v>
      </c>
    </row>
    <row r="698" spans="5:7" x14ac:dyDescent="0.25">
      <c r="E698">
        <v>687</v>
      </c>
      <c r="F698" s="7">
        <v>3.6400000000000006</v>
      </c>
      <c r="G698" s="7">
        <f>F698-Sample!$E$12</f>
        <v>1.0150000000000006</v>
      </c>
    </row>
    <row r="699" spans="5:7" x14ac:dyDescent="0.25">
      <c r="E699">
        <v>688</v>
      </c>
      <c r="F699" s="7">
        <v>3.1349999999999993</v>
      </c>
      <c r="G699" s="7">
        <f>F699-Sample!$E$12</f>
        <v>0.50999999999999934</v>
      </c>
    </row>
    <row r="700" spans="5:7" x14ac:dyDescent="0.25">
      <c r="E700">
        <v>689</v>
      </c>
      <c r="F700" s="7">
        <v>2.625</v>
      </c>
      <c r="G700" s="7">
        <f>F700-Sample!$E$12</f>
        <v>0</v>
      </c>
    </row>
    <row r="701" spans="5:7" x14ac:dyDescent="0.25">
      <c r="E701">
        <v>690</v>
      </c>
      <c r="F701" s="7">
        <v>3.71</v>
      </c>
      <c r="G701" s="7">
        <f>F701-Sample!$E$12</f>
        <v>1.085</v>
      </c>
    </row>
    <row r="702" spans="5:7" x14ac:dyDescent="0.25">
      <c r="E702">
        <v>691</v>
      </c>
      <c r="F702" s="7">
        <v>3.13</v>
      </c>
      <c r="G702" s="7">
        <f>F702-Sample!$E$12</f>
        <v>0.50499999999999989</v>
      </c>
    </row>
    <row r="703" spans="5:7" x14ac:dyDescent="0.25">
      <c r="E703">
        <v>692</v>
      </c>
      <c r="F703" s="7">
        <v>2.38</v>
      </c>
      <c r="G703" s="7">
        <f>F703-Sample!$E$12</f>
        <v>-0.24500000000000011</v>
      </c>
    </row>
    <row r="704" spans="5:7" x14ac:dyDescent="0.25">
      <c r="E704">
        <v>693</v>
      </c>
      <c r="F704" s="7">
        <v>2.625</v>
      </c>
      <c r="G704" s="7">
        <f>F704-Sample!$E$12</f>
        <v>0</v>
      </c>
    </row>
    <row r="705" spans="5:7" x14ac:dyDescent="0.25">
      <c r="E705">
        <v>694</v>
      </c>
      <c r="F705" s="7">
        <v>2.62</v>
      </c>
      <c r="G705" s="7">
        <f>F705-Sample!$E$12</f>
        <v>-4.9999999999998934E-3</v>
      </c>
    </row>
    <row r="706" spans="5:7" x14ac:dyDescent="0.25">
      <c r="E706">
        <v>695</v>
      </c>
      <c r="F706" s="7">
        <v>3.2050000000000001</v>
      </c>
      <c r="G706" s="7">
        <f>F706-Sample!$E$12</f>
        <v>0.58000000000000007</v>
      </c>
    </row>
    <row r="707" spans="5:7" x14ac:dyDescent="0.25">
      <c r="E707">
        <v>696</v>
      </c>
      <c r="F707" s="7">
        <v>2.27</v>
      </c>
      <c r="G707" s="7">
        <f>F707-Sample!$E$12</f>
        <v>-0.35499999999999998</v>
      </c>
    </row>
    <row r="708" spans="5:7" x14ac:dyDescent="0.25">
      <c r="E708">
        <v>697</v>
      </c>
      <c r="F708" s="7">
        <v>3.1349999999999998</v>
      </c>
      <c r="G708" s="7">
        <f>F708-Sample!$E$12</f>
        <v>0.50999999999999979</v>
      </c>
    </row>
    <row r="709" spans="5:7" x14ac:dyDescent="0.25">
      <c r="E709">
        <v>698</v>
      </c>
      <c r="F709" s="7">
        <v>2.625</v>
      </c>
      <c r="G709" s="7">
        <f>F709-Sample!$E$12</f>
        <v>0</v>
      </c>
    </row>
    <row r="710" spans="5:7" x14ac:dyDescent="0.25">
      <c r="E710">
        <v>699</v>
      </c>
      <c r="F710" s="7">
        <v>2.5700000000000003</v>
      </c>
      <c r="G710" s="7">
        <f>F710-Sample!$E$12</f>
        <v>-5.4999999999999716E-2</v>
      </c>
    </row>
    <row r="711" spans="5:7" x14ac:dyDescent="0.25">
      <c r="E711">
        <v>700</v>
      </c>
      <c r="F711" s="7">
        <v>1.59</v>
      </c>
      <c r="G711" s="7">
        <f>F711-Sample!$E$12</f>
        <v>-1.0349999999999999</v>
      </c>
    </row>
    <row r="712" spans="5:7" x14ac:dyDescent="0.25">
      <c r="E712">
        <v>701</v>
      </c>
      <c r="F712" s="7">
        <v>3.2</v>
      </c>
      <c r="G712" s="7">
        <f>F712-Sample!$E$12</f>
        <v>0.57500000000000018</v>
      </c>
    </row>
    <row r="713" spans="5:7" x14ac:dyDescent="0.25">
      <c r="E713">
        <v>702</v>
      </c>
      <c r="F713" s="7">
        <v>3.2049999999999996</v>
      </c>
      <c r="G713" s="7">
        <f>F713-Sample!$E$12</f>
        <v>0.57999999999999963</v>
      </c>
    </row>
    <row r="714" spans="5:7" x14ac:dyDescent="0.25">
      <c r="E714">
        <v>703</v>
      </c>
      <c r="F714" s="7">
        <v>2.52</v>
      </c>
      <c r="G714" s="7">
        <f>F714-Sample!$E$12</f>
        <v>-0.10499999999999998</v>
      </c>
    </row>
    <row r="715" spans="5:7" x14ac:dyDescent="0.25">
      <c r="E715">
        <v>704</v>
      </c>
      <c r="F715" s="7">
        <v>2.605</v>
      </c>
      <c r="G715" s="7">
        <f>F715-Sample!$E$12</f>
        <v>-2.0000000000000018E-2</v>
      </c>
    </row>
    <row r="716" spans="5:7" x14ac:dyDescent="0.25">
      <c r="E716">
        <v>705</v>
      </c>
      <c r="F716" s="7">
        <v>2.5549999999999997</v>
      </c>
      <c r="G716" s="7">
        <f>F716-Sample!$E$12</f>
        <v>-7.0000000000000284E-2</v>
      </c>
    </row>
    <row r="717" spans="5:7" x14ac:dyDescent="0.25">
      <c r="E717">
        <v>706</v>
      </c>
      <c r="F717" s="7">
        <v>5.0950000000000006</v>
      </c>
      <c r="G717" s="7">
        <f>F717-Sample!$E$12</f>
        <v>2.4700000000000006</v>
      </c>
    </row>
    <row r="718" spans="5:7" x14ac:dyDescent="0.25">
      <c r="E718">
        <v>707</v>
      </c>
      <c r="F718" s="7">
        <v>2.61</v>
      </c>
      <c r="G718" s="7">
        <f>F718-Sample!$E$12</f>
        <v>-1.5000000000000124E-2</v>
      </c>
    </row>
    <row r="719" spans="5:7" x14ac:dyDescent="0.25">
      <c r="E719">
        <v>708</v>
      </c>
      <c r="F719" s="7">
        <v>3.1349999999999998</v>
      </c>
      <c r="G719" s="7">
        <f>F719-Sample!$E$12</f>
        <v>0.50999999999999979</v>
      </c>
    </row>
    <row r="720" spans="5:7" x14ac:dyDescent="0.25">
      <c r="E720">
        <v>709</v>
      </c>
      <c r="F720" s="7">
        <v>2.27</v>
      </c>
      <c r="G720" s="7">
        <f>F720-Sample!$E$12</f>
        <v>-0.35499999999999998</v>
      </c>
    </row>
    <row r="721" spans="5:7" x14ac:dyDescent="0.25">
      <c r="E721">
        <v>710</v>
      </c>
      <c r="F721" s="7">
        <v>4.0549999999999997</v>
      </c>
      <c r="G721" s="7">
        <f>F721-Sample!$E$12</f>
        <v>1.4299999999999997</v>
      </c>
    </row>
    <row r="722" spans="5:7" x14ac:dyDescent="0.25">
      <c r="E722">
        <v>711</v>
      </c>
      <c r="F722" s="7">
        <v>2.04</v>
      </c>
      <c r="G722" s="7">
        <f>F722-Sample!$E$12</f>
        <v>-0.58499999999999996</v>
      </c>
    </row>
    <row r="723" spans="5:7" x14ac:dyDescent="0.25">
      <c r="E723">
        <v>712</v>
      </c>
      <c r="F723" s="7">
        <v>4.0549999999999997</v>
      </c>
      <c r="G723" s="7">
        <f>F723-Sample!$E$12</f>
        <v>1.4299999999999997</v>
      </c>
    </row>
    <row r="724" spans="5:7" x14ac:dyDescent="0.25">
      <c r="E724">
        <v>713</v>
      </c>
      <c r="F724" s="7">
        <v>3.71</v>
      </c>
      <c r="G724" s="7">
        <f>F724-Sample!$E$12</f>
        <v>1.085</v>
      </c>
    </row>
    <row r="725" spans="5:7" x14ac:dyDescent="0.25">
      <c r="E725">
        <v>714</v>
      </c>
      <c r="F725" s="7">
        <v>3.1349999999999998</v>
      </c>
      <c r="G725" s="7">
        <f>F725-Sample!$E$12</f>
        <v>0.50999999999999979</v>
      </c>
    </row>
    <row r="726" spans="5:7" x14ac:dyDescent="0.25">
      <c r="E726">
        <v>715</v>
      </c>
      <c r="F726" s="7">
        <v>1.7450000000000003</v>
      </c>
      <c r="G726" s="7">
        <f>F726-Sample!$E$12</f>
        <v>-0.87999999999999967</v>
      </c>
    </row>
    <row r="727" spans="5:7" x14ac:dyDescent="0.25">
      <c r="E727">
        <v>716</v>
      </c>
      <c r="F727" s="7">
        <v>4.125</v>
      </c>
      <c r="G727" s="7">
        <f>F727-Sample!$E$12</f>
        <v>1.5</v>
      </c>
    </row>
    <row r="728" spans="5:7" x14ac:dyDescent="0.25">
      <c r="E728">
        <v>717</v>
      </c>
      <c r="F728" s="7">
        <v>2.625</v>
      </c>
      <c r="G728" s="7">
        <f>F728-Sample!$E$12</f>
        <v>0</v>
      </c>
    </row>
    <row r="729" spans="5:7" x14ac:dyDescent="0.25">
      <c r="E729">
        <v>718</v>
      </c>
      <c r="F729" s="7">
        <v>3.7100000000000004</v>
      </c>
      <c r="G729" s="7">
        <f>F729-Sample!$E$12</f>
        <v>1.0850000000000004</v>
      </c>
    </row>
    <row r="730" spans="5:7" x14ac:dyDescent="0.25">
      <c r="E730">
        <v>719</v>
      </c>
      <c r="F730" s="7">
        <v>3.7099999999999995</v>
      </c>
      <c r="G730" s="7">
        <f>F730-Sample!$E$12</f>
        <v>1.0849999999999995</v>
      </c>
    </row>
    <row r="731" spans="5:7" x14ac:dyDescent="0.25">
      <c r="E731">
        <v>720</v>
      </c>
      <c r="F731" s="7">
        <v>2.52</v>
      </c>
      <c r="G731" s="7">
        <f>F731-Sample!$E$12</f>
        <v>-0.10499999999999998</v>
      </c>
    </row>
    <row r="732" spans="5:7" x14ac:dyDescent="0.25">
      <c r="E732">
        <v>721</v>
      </c>
      <c r="F732" s="7">
        <v>3.1350000000000002</v>
      </c>
      <c r="G732" s="7">
        <f>F732-Sample!$E$12</f>
        <v>0.51000000000000023</v>
      </c>
    </row>
    <row r="733" spans="5:7" x14ac:dyDescent="0.25">
      <c r="E733">
        <v>722</v>
      </c>
      <c r="F733" s="7">
        <v>2.63</v>
      </c>
      <c r="G733" s="7">
        <f>F733-Sample!$E$12</f>
        <v>4.9999999999998934E-3</v>
      </c>
    </row>
    <row r="734" spans="5:7" x14ac:dyDescent="0.25">
      <c r="E734">
        <v>723</v>
      </c>
      <c r="F734" s="7">
        <v>2.27</v>
      </c>
      <c r="G734" s="7">
        <f>F734-Sample!$E$12</f>
        <v>-0.35499999999999998</v>
      </c>
    </row>
    <row r="735" spans="5:7" x14ac:dyDescent="0.25">
      <c r="E735">
        <v>724</v>
      </c>
      <c r="F735" s="7">
        <v>2.4900000000000002</v>
      </c>
      <c r="G735" s="7">
        <f>F735-Sample!$E$12</f>
        <v>-0.13499999999999979</v>
      </c>
    </row>
    <row r="736" spans="5:7" x14ac:dyDescent="0.25">
      <c r="E736">
        <v>725</v>
      </c>
      <c r="F736" s="7">
        <v>2.625</v>
      </c>
      <c r="G736" s="7">
        <f>F736-Sample!$E$12</f>
        <v>0</v>
      </c>
    </row>
    <row r="737" spans="5:7" x14ac:dyDescent="0.25">
      <c r="E737">
        <v>726</v>
      </c>
      <c r="F737" s="7">
        <v>3.1349999999999998</v>
      </c>
      <c r="G737" s="7">
        <f>F737-Sample!$E$12</f>
        <v>0.50999999999999979</v>
      </c>
    </row>
    <row r="738" spans="5:7" x14ac:dyDescent="0.25">
      <c r="E738">
        <v>727</v>
      </c>
      <c r="F738" s="7">
        <v>3.78</v>
      </c>
      <c r="G738" s="7">
        <f>F738-Sample!$E$12</f>
        <v>1.1549999999999998</v>
      </c>
    </row>
    <row r="739" spans="5:7" x14ac:dyDescent="0.25">
      <c r="E739">
        <v>728</v>
      </c>
      <c r="F739" s="7">
        <v>3.13</v>
      </c>
      <c r="G739" s="7">
        <f>F739-Sample!$E$12</f>
        <v>0.50499999999999989</v>
      </c>
    </row>
    <row r="740" spans="5:7" x14ac:dyDescent="0.25">
      <c r="E740">
        <v>729</v>
      </c>
      <c r="F740" s="7">
        <v>4.2050000000000001</v>
      </c>
      <c r="G740" s="7">
        <f>F740-Sample!$E$12</f>
        <v>1.58</v>
      </c>
    </row>
    <row r="741" spans="5:7" x14ac:dyDescent="0.25">
      <c r="E741">
        <v>730</v>
      </c>
      <c r="F741" s="7">
        <v>4.91</v>
      </c>
      <c r="G741" s="7">
        <f>F741-Sample!$E$12</f>
        <v>2.2850000000000001</v>
      </c>
    </row>
    <row r="742" spans="5:7" x14ac:dyDescent="0.25">
      <c r="E742">
        <v>731</v>
      </c>
      <c r="F742" s="7">
        <v>2.59</v>
      </c>
      <c r="G742" s="7">
        <f>F742-Sample!$E$12</f>
        <v>-3.5000000000000142E-2</v>
      </c>
    </row>
    <row r="743" spans="5:7" x14ac:dyDescent="0.25">
      <c r="E743">
        <v>732</v>
      </c>
      <c r="F743" s="7">
        <v>3.64</v>
      </c>
      <c r="G743" s="7">
        <f>F743-Sample!$E$12</f>
        <v>1.0150000000000001</v>
      </c>
    </row>
    <row r="744" spans="5:7" x14ac:dyDescent="0.25">
      <c r="E744">
        <v>733</v>
      </c>
      <c r="F744" s="7">
        <v>4.125</v>
      </c>
      <c r="G744" s="7">
        <f>F744-Sample!$E$12</f>
        <v>1.5</v>
      </c>
    </row>
    <row r="745" spans="5:7" x14ac:dyDescent="0.25">
      <c r="E745">
        <v>734</v>
      </c>
      <c r="F745" s="7">
        <v>2.625</v>
      </c>
      <c r="G745" s="7">
        <f>F745-Sample!$E$12</f>
        <v>0</v>
      </c>
    </row>
    <row r="746" spans="5:7" x14ac:dyDescent="0.25">
      <c r="E746">
        <v>735</v>
      </c>
      <c r="F746" s="7">
        <v>3.1349999999999998</v>
      </c>
      <c r="G746" s="7">
        <f>F746-Sample!$E$12</f>
        <v>0.50999999999999979</v>
      </c>
    </row>
    <row r="747" spans="5:7" x14ac:dyDescent="0.25">
      <c r="E747">
        <v>736</v>
      </c>
      <c r="F747" s="7">
        <v>2.62</v>
      </c>
      <c r="G747" s="7">
        <f>F747-Sample!$E$12</f>
        <v>-4.9999999999998934E-3</v>
      </c>
    </row>
    <row r="748" spans="5:7" x14ac:dyDescent="0.25">
      <c r="E748">
        <v>737</v>
      </c>
      <c r="F748" s="7">
        <v>2.63</v>
      </c>
      <c r="G748" s="7">
        <f>F748-Sample!$E$12</f>
        <v>4.9999999999998934E-3</v>
      </c>
    </row>
    <row r="749" spans="5:7" x14ac:dyDescent="0.25">
      <c r="E749">
        <v>738</v>
      </c>
      <c r="F749" s="7">
        <v>2.62</v>
      </c>
      <c r="G749" s="7">
        <f>F749-Sample!$E$12</f>
        <v>-4.9999999999998934E-3</v>
      </c>
    </row>
    <row r="750" spans="5:7" x14ac:dyDescent="0.25">
      <c r="E750">
        <v>739</v>
      </c>
      <c r="F750" s="7">
        <v>2.5549999999999997</v>
      </c>
      <c r="G750" s="7">
        <f>F750-Sample!$E$12</f>
        <v>-7.0000000000000284E-2</v>
      </c>
    </row>
    <row r="751" spans="5:7" x14ac:dyDescent="0.25">
      <c r="E751">
        <v>740</v>
      </c>
      <c r="F751" s="7">
        <v>2.62</v>
      </c>
      <c r="G751" s="7">
        <f>F751-Sample!$E$12</f>
        <v>-4.9999999999998934E-3</v>
      </c>
    </row>
    <row r="752" spans="5:7" x14ac:dyDescent="0.25">
      <c r="E752">
        <v>741</v>
      </c>
      <c r="F752" s="7">
        <v>4.125</v>
      </c>
      <c r="G752" s="7">
        <f>F752-Sample!$E$12</f>
        <v>1.5</v>
      </c>
    </row>
    <row r="753" spans="5:7" x14ac:dyDescent="0.25">
      <c r="E753">
        <v>742</v>
      </c>
      <c r="F753" s="7">
        <v>2.4500000000000002</v>
      </c>
      <c r="G753" s="7">
        <f>F753-Sample!$E$12</f>
        <v>-0.17499999999999982</v>
      </c>
    </row>
    <row r="754" spans="5:7" x14ac:dyDescent="0.25">
      <c r="E754">
        <v>743</v>
      </c>
      <c r="F754" s="7">
        <v>2.63</v>
      </c>
      <c r="G754" s="7">
        <f>F754-Sample!$E$12</f>
        <v>4.9999999999998934E-3</v>
      </c>
    </row>
    <row r="755" spans="5:7" x14ac:dyDescent="0.25">
      <c r="E755">
        <v>744</v>
      </c>
      <c r="F755" s="7">
        <v>2.605</v>
      </c>
      <c r="G755" s="7">
        <f>F755-Sample!$E$12</f>
        <v>-2.0000000000000018E-2</v>
      </c>
    </row>
    <row r="756" spans="5:7" x14ac:dyDescent="0.25">
      <c r="E756">
        <v>745</v>
      </c>
      <c r="F756" s="7">
        <v>3.71</v>
      </c>
      <c r="G756" s="7">
        <f>F756-Sample!$E$12</f>
        <v>1.085</v>
      </c>
    </row>
    <row r="757" spans="5:7" x14ac:dyDescent="0.25">
      <c r="E757">
        <v>746</v>
      </c>
      <c r="F757" s="7">
        <v>2.5049999999999999</v>
      </c>
      <c r="G757" s="7">
        <f>F757-Sample!$E$12</f>
        <v>-0.12000000000000011</v>
      </c>
    </row>
    <row r="758" spans="5:7" x14ac:dyDescent="0.25">
      <c r="E758">
        <v>747</v>
      </c>
      <c r="F758" s="7">
        <v>2.38</v>
      </c>
      <c r="G758" s="7">
        <f>F758-Sample!$E$12</f>
        <v>-0.24500000000000011</v>
      </c>
    </row>
    <row r="759" spans="5:7" x14ac:dyDescent="0.25">
      <c r="E759">
        <v>748</v>
      </c>
      <c r="F759" s="7">
        <v>3.1350000000000002</v>
      </c>
      <c r="G759" s="7">
        <f>F759-Sample!$E$12</f>
        <v>0.51000000000000023</v>
      </c>
    </row>
    <row r="760" spans="5:7" x14ac:dyDescent="0.25">
      <c r="E760">
        <v>749</v>
      </c>
      <c r="F760" s="7">
        <v>3.64</v>
      </c>
      <c r="G760" s="7">
        <f>F760-Sample!$E$12</f>
        <v>1.0150000000000001</v>
      </c>
    </row>
    <row r="761" spans="5:7" x14ac:dyDescent="0.25">
      <c r="E761">
        <v>750</v>
      </c>
      <c r="F761" s="7">
        <v>3.71</v>
      </c>
      <c r="G761" s="7">
        <f>F761-Sample!$E$12</f>
        <v>1.085</v>
      </c>
    </row>
    <row r="762" spans="5:7" x14ac:dyDescent="0.25">
      <c r="E762">
        <v>751</v>
      </c>
      <c r="F762" s="7">
        <v>3.1349999999999998</v>
      </c>
      <c r="G762" s="7">
        <f>F762-Sample!$E$12</f>
        <v>0.50999999999999979</v>
      </c>
    </row>
    <row r="763" spans="5:7" x14ac:dyDescent="0.25">
      <c r="E763">
        <v>752</v>
      </c>
      <c r="F763" s="7">
        <v>3.2049999999999996</v>
      </c>
      <c r="G763" s="7">
        <f>F763-Sample!$E$12</f>
        <v>0.57999999999999963</v>
      </c>
    </row>
    <row r="764" spans="5:7" x14ac:dyDescent="0.25">
      <c r="E764">
        <v>753</v>
      </c>
      <c r="F764" s="7">
        <v>2.625</v>
      </c>
      <c r="G764" s="7">
        <f>F764-Sample!$E$12</f>
        <v>0</v>
      </c>
    </row>
    <row r="765" spans="5:7" x14ac:dyDescent="0.25">
      <c r="E765">
        <v>754</v>
      </c>
      <c r="F765" s="7">
        <v>2.4900000000000002</v>
      </c>
      <c r="G765" s="7">
        <f>F765-Sample!$E$12</f>
        <v>-0.13499999999999979</v>
      </c>
    </row>
    <row r="766" spans="5:7" x14ac:dyDescent="0.25">
      <c r="E766">
        <v>755</v>
      </c>
      <c r="F766" s="7">
        <v>2.54</v>
      </c>
      <c r="G766" s="7">
        <f>F766-Sample!$E$12</f>
        <v>-8.4999999999999964E-2</v>
      </c>
    </row>
    <row r="767" spans="5:7" x14ac:dyDescent="0.25">
      <c r="E767">
        <v>756</v>
      </c>
      <c r="F767" s="7">
        <v>4.47</v>
      </c>
      <c r="G767" s="7">
        <f>F767-Sample!$E$12</f>
        <v>1.8449999999999998</v>
      </c>
    </row>
    <row r="768" spans="5:7" x14ac:dyDescent="0.25">
      <c r="E768">
        <v>757</v>
      </c>
      <c r="F768" s="7">
        <v>2.63</v>
      </c>
      <c r="G768" s="7">
        <f>F768-Sample!$E$12</f>
        <v>4.9999999999998934E-3</v>
      </c>
    </row>
    <row r="769" spans="5:7" x14ac:dyDescent="0.25">
      <c r="E769">
        <v>758</v>
      </c>
      <c r="F769" s="7">
        <v>2.605</v>
      </c>
      <c r="G769" s="7">
        <f>F769-Sample!$E$12</f>
        <v>-2.0000000000000018E-2</v>
      </c>
    </row>
    <row r="770" spans="5:7" x14ac:dyDescent="0.25">
      <c r="E770">
        <v>759</v>
      </c>
      <c r="F770" s="7">
        <v>5.28</v>
      </c>
      <c r="G770" s="7">
        <f>F770-Sample!$E$12</f>
        <v>2.6550000000000002</v>
      </c>
    </row>
    <row r="771" spans="5:7" x14ac:dyDescent="0.25">
      <c r="E771">
        <v>760</v>
      </c>
      <c r="F771" s="7">
        <v>2.59</v>
      </c>
      <c r="G771" s="7">
        <f>F771-Sample!$E$12</f>
        <v>-3.5000000000000142E-2</v>
      </c>
    </row>
    <row r="772" spans="5:7" x14ac:dyDescent="0.25">
      <c r="E772">
        <v>761</v>
      </c>
      <c r="F772" s="7">
        <v>4.63</v>
      </c>
      <c r="G772" s="7">
        <f>F772-Sample!$E$12</f>
        <v>2.0049999999999999</v>
      </c>
    </row>
    <row r="773" spans="5:7" x14ac:dyDescent="0.25">
      <c r="E773">
        <v>762</v>
      </c>
      <c r="F773" s="7">
        <v>3.71</v>
      </c>
      <c r="G773" s="7">
        <f>F773-Sample!$E$12</f>
        <v>1.085</v>
      </c>
    </row>
    <row r="774" spans="5:7" x14ac:dyDescent="0.25">
      <c r="E774">
        <v>763</v>
      </c>
      <c r="F774" s="7">
        <v>4.125</v>
      </c>
      <c r="G774" s="7">
        <f>F774-Sample!$E$12</f>
        <v>1.5</v>
      </c>
    </row>
    <row r="775" spans="5:7" x14ac:dyDescent="0.25">
      <c r="E775">
        <v>764</v>
      </c>
      <c r="F775" s="7">
        <v>2.59</v>
      </c>
      <c r="G775" s="7">
        <f>F775-Sample!$E$12</f>
        <v>-3.5000000000000142E-2</v>
      </c>
    </row>
    <row r="776" spans="5:7" x14ac:dyDescent="0.25">
      <c r="E776">
        <v>765</v>
      </c>
      <c r="F776" s="7">
        <v>2.59</v>
      </c>
      <c r="G776" s="7">
        <f>F776-Sample!$E$12</f>
        <v>-3.5000000000000142E-2</v>
      </c>
    </row>
    <row r="777" spans="5:7" x14ac:dyDescent="0.25">
      <c r="E777">
        <v>766</v>
      </c>
      <c r="F777" s="7">
        <v>2.5049999999999999</v>
      </c>
      <c r="G777" s="7">
        <f>F777-Sample!$E$12</f>
        <v>-0.12000000000000011</v>
      </c>
    </row>
    <row r="778" spans="5:7" x14ac:dyDescent="0.25">
      <c r="E778">
        <v>767</v>
      </c>
      <c r="F778" s="7">
        <v>2.59</v>
      </c>
      <c r="G778" s="7">
        <f>F778-Sample!$E$12</f>
        <v>-3.5000000000000142E-2</v>
      </c>
    </row>
    <row r="779" spans="5:7" x14ac:dyDescent="0.25">
      <c r="E779">
        <v>768</v>
      </c>
      <c r="F779" s="7">
        <v>2.62</v>
      </c>
      <c r="G779" s="7">
        <f>F779-Sample!$E$12</f>
        <v>-4.9999999999998934E-3</v>
      </c>
    </row>
    <row r="780" spans="5:7" x14ac:dyDescent="0.25">
      <c r="E780">
        <v>769</v>
      </c>
      <c r="F780" s="7">
        <v>3.7099999999999995</v>
      </c>
      <c r="G780" s="7">
        <f>F780-Sample!$E$12</f>
        <v>1.0849999999999995</v>
      </c>
    </row>
    <row r="781" spans="5:7" x14ac:dyDescent="0.25">
      <c r="E781">
        <v>770</v>
      </c>
      <c r="F781" s="7">
        <v>2.62</v>
      </c>
      <c r="G781" s="7">
        <f>F781-Sample!$E$12</f>
        <v>-4.9999999999998934E-3</v>
      </c>
    </row>
    <row r="782" spans="5:7" x14ac:dyDescent="0.25">
      <c r="E782">
        <v>771</v>
      </c>
      <c r="F782" s="7">
        <v>2.59</v>
      </c>
      <c r="G782" s="7">
        <f>F782-Sample!$E$12</f>
        <v>-3.5000000000000142E-2</v>
      </c>
    </row>
    <row r="783" spans="5:7" x14ac:dyDescent="0.25">
      <c r="E783">
        <v>772</v>
      </c>
      <c r="F783" s="7">
        <v>2.63</v>
      </c>
      <c r="G783" s="7">
        <f>F783-Sample!$E$12</f>
        <v>4.9999999999998934E-3</v>
      </c>
    </row>
    <row r="784" spans="5:7" x14ac:dyDescent="0.25">
      <c r="E784">
        <v>773</v>
      </c>
      <c r="F784" s="7">
        <v>3.5499999999999994</v>
      </c>
      <c r="G784" s="7">
        <f>F784-Sample!$E$12</f>
        <v>0.92499999999999938</v>
      </c>
    </row>
    <row r="785" spans="5:7" x14ac:dyDescent="0.25">
      <c r="E785">
        <v>774</v>
      </c>
      <c r="F785" s="7">
        <v>3.64</v>
      </c>
      <c r="G785" s="7">
        <f>F785-Sample!$E$12</f>
        <v>1.0150000000000001</v>
      </c>
    </row>
    <row r="786" spans="5:7" x14ac:dyDescent="0.25">
      <c r="E786">
        <v>775</v>
      </c>
      <c r="F786" s="7">
        <v>2.5549999999999997</v>
      </c>
      <c r="G786" s="7">
        <f>F786-Sample!$E$12</f>
        <v>-7.0000000000000284E-2</v>
      </c>
    </row>
    <row r="787" spans="5:7" x14ac:dyDescent="0.25">
      <c r="E787">
        <v>776</v>
      </c>
      <c r="F787" s="7">
        <v>2.27</v>
      </c>
      <c r="G787" s="7">
        <f>F787-Sample!$E$12</f>
        <v>-0.35499999999999998</v>
      </c>
    </row>
    <row r="788" spans="5:7" x14ac:dyDescent="0.25">
      <c r="E788">
        <v>777</v>
      </c>
      <c r="F788" s="7">
        <v>2.605</v>
      </c>
      <c r="G788" s="7">
        <f>F788-Sample!$E$12</f>
        <v>-2.0000000000000018E-2</v>
      </c>
    </row>
    <row r="789" spans="5:7" x14ac:dyDescent="0.25">
      <c r="E789">
        <v>778</v>
      </c>
      <c r="F789" s="7">
        <v>3.78</v>
      </c>
      <c r="G789" s="7">
        <f>F789-Sample!$E$12</f>
        <v>1.1549999999999998</v>
      </c>
    </row>
    <row r="790" spans="5:7" x14ac:dyDescent="0.25">
      <c r="E790">
        <v>779</v>
      </c>
      <c r="F790" s="7">
        <v>2.38</v>
      </c>
      <c r="G790" s="7">
        <f>F790-Sample!$E$12</f>
        <v>-0.24500000000000011</v>
      </c>
    </row>
    <row r="791" spans="5:7" x14ac:dyDescent="0.25">
      <c r="E791">
        <v>780</v>
      </c>
      <c r="F791" s="7">
        <v>2.5549999999999997</v>
      </c>
      <c r="G791" s="7">
        <f>F791-Sample!$E$12</f>
        <v>-7.0000000000000284E-2</v>
      </c>
    </row>
    <row r="792" spans="5:7" x14ac:dyDescent="0.25">
      <c r="E792">
        <v>781</v>
      </c>
      <c r="F792" s="7">
        <v>4.47</v>
      </c>
      <c r="G792" s="7">
        <f>F792-Sample!$E$12</f>
        <v>1.8449999999999998</v>
      </c>
    </row>
    <row r="793" spans="5:7" x14ac:dyDescent="0.25">
      <c r="E793">
        <v>782</v>
      </c>
      <c r="F793" s="7">
        <v>2.61</v>
      </c>
      <c r="G793" s="7">
        <f>F793-Sample!$E$12</f>
        <v>-1.5000000000000124E-2</v>
      </c>
    </row>
    <row r="794" spans="5:7" x14ac:dyDescent="0.25">
      <c r="E794">
        <v>783</v>
      </c>
      <c r="F794" s="7">
        <v>2.605</v>
      </c>
      <c r="G794" s="7">
        <f>F794-Sample!$E$12</f>
        <v>-2.0000000000000018E-2</v>
      </c>
    </row>
    <row r="795" spans="5:7" x14ac:dyDescent="0.25">
      <c r="E795">
        <v>784</v>
      </c>
      <c r="F795" s="7">
        <v>2.52</v>
      </c>
      <c r="G795" s="7">
        <f>F795-Sample!$E$12</f>
        <v>-0.10499999999999998</v>
      </c>
    </row>
    <row r="796" spans="5:7" x14ac:dyDescent="0.25">
      <c r="E796">
        <v>785</v>
      </c>
      <c r="F796" s="7">
        <v>3.1349999999999998</v>
      </c>
      <c r="G796" s="7">
        <f>F796-Sample!$E$12</f>
        <v>0.50999999999999979</v>
      </c>
    </row>
    <row r="797" spans="5:7" x14ac:dyDescent="0.25">
      <c r="E797">
        <v>786</v>
      </c>
      <c r="F797" s="7">
        <v>2.62</v>
      </c>
      <c r="G797" s="7">
        <f>F797-Sample!$E$12</f>
        <v>-4.9999999999998934E-3</v>
      </c>
    </row>
    <row r="798" spans="5:7" x14ac:dyDescent="0.25">
      <c r="E798">
        <v>787</v>
      </c>
      <c r="F798" s="7">
        <v>2.52</v>
      </c>
      <c r="G798" s="7">
        <f>F798-Sample!$E$12</f>
        <v>-0.10499999999999998</v>
      </c>
    </row>
    <row r="799" spans="5:7" x14ac:dyDescent="0.25">
      <c r="E799">
        <v>788</v>
      </c>
      <c r="F799" s="7">
        <v>2.04</v>
      </c>
      <c r="G799" s="7">
        <f>F799-Sample!$E$12</f>
        <v>-0.58499999999999996</v>
      </c>
    </row>
    <row r="800" spans="5:7" x14ac:dyDescent="0.25">
      <c r="E800">
        <v>789</v>
      </c>
      <c r="F800" s="7">
        <v>2.625</v>
      </c>
      <c r="G800" s="7">
        <f>F800-Sample!$E$12</f>
        <v>0</v>
      </c>
    </row>
    <row r="801" spans="5:7" x14ac:dyDescent="0.25">
      <c r="E801">
        <v>790</v>
      </c>
      <c r="F801" s="7">
        <v>2.5549999999999997</v>
      </c>
      <c r="G801" s="7">
        <f>F801-Sample!$E$12</f>
        <v>-7.0000000000000284E-2</v>
      </c>
    </row>
    <row r="802" spans="5:7" x14ac:dyDescent="0.25">
      <c r="E802">
        <v>791</v>
      </c>
      <c r="F802" s="7">
        <v>3.13</v>
      </c>
      <c r="G802" s="7">
        <f>F802-Sample!$E$12</f>
        <v>0.50499999999999989</v>
      </c>
    </row>
    <row r="803" spans="5:7" x14ac:dyDescent="0.25">
      <c r="E803">
        <v>792</v>
      </c>
      <c r="F803" s="7">
        <v>2.59</v>
      </c>
      <c r="G803" s="7">
        <f>F803-Sample!$E$12</f>
        <v>-3.5000000000000142E-2</v>
      </c>
    </row>
    <row r="804" spans="5:7" x14ac:dyDescent="0.25">
      <c r="E804">
        <v>793</v>
      </c>
      <c r="F804" s="7">
        <v>2.605</v>
      </c>
      <c r="G804" s="7">
        <f>F804-Sample!$E$12</f>
        <v>-2.0000000000000018E-2</v>
      </c>
    </row>
    <row r="805" spans="5:7" x14ac:dyDescent="0.25">
      <c r="E805">
        <v>794</v>
      </c>
      <c r="F805" s="7">
        <v>3.2050000000000001</v>
      </c>
      <c r="G805" s="7">
        <f>F805-Sample!$E$12</f>
        <v>0.58000000000000007</v>
      </c>
    </row>
    <row r="806" spans="5:7" x14ac:dyDescent="0.25">
      <c r="E806">
        <v>795</v>
      </c>
      <c r="F806" s="7">
        <v>2.625</v>
      </c>
      <c r="G806" s="7">
        <f>F806-Sample!$E$12</f>
        <v>0</v>
      </c>
    </row>
    <row r="807" spans="5:7" x14ac:dyDescent="0.25">
      <c r="E807">
        <v>796</v>
      </c>
      <c r="F807" s="7">
        <v>2.4450000000000003</v>
      </c>
      <c r="G807" s="7">
        <f>F807-Sample!$E$12</f>
        <v>-0.17999999999999972</v>
      </c>
    </row>
    <row r="808" spans="5:7" x14ac:dyDescent="0.25">
      <c r="E808">
        <v>797</v>
      </c>
      <c r="F808" s="7">
        <v>2.5549999999999997</v>
      </c>
      <c r="G808" s="7">
        <f>F808-Sample!$E$12</f>
        <v>-7.0000000000000284E-2</v>
      </c>
    </row>
    <row r="809" spans="5:7" x14ac:dyDescent="0.25">
      <c r="E809">
        <v>798</v>
      </c>
      <c r="F809" s="7">
        <v>2.5899999999999994</v>
      </c>
      <c r="G809" s="7">
        <f>F809-Sample!$E$12</f>
        <v>-3.5000000000000586E-2</v>
      </c>
    </row>
    <row r="810" spans="5:7" x14ac:dyDescent="0.25">
      <c r="E810">
        <v>799</v>
      </c>
      <c r="F810" s="7">
        <v>2.5049999999999999</v>
      </c>
      <c r="G810" s="7">
        <f>F810-Sample!$E$12</f>
        <v>-0.12000000000000011</v>
      </c>
    </row>
    <row r="811" spans="5:7" x14ac:dyDescent="0.25">
      <c r="E811">
        <v>800</v>
      </c>
      <c r="F811" s="7">
        <v>2.62</v>
      </c>
      <c r="G811" s="7">
        <f>F811-Sample!$E$12</f>
        <v>-4.9999999999998934E-3</v>
      </c>
    </row>
    <row r="812" spans="5:7" x14ac:dyDescent="0.25">
      <c r="E812">
        <v>801</v>
      </c>
      <c r="F812" s="7">
        <v>2.605</v>
      </c>
      <c r="G812" s="7">
        <f>F812-Sample!$E$12</f>
        <v>-2.0000000000000018E-2</v>
      </c>
    </row>
    <row r="813" spans="5:7" x14ac:dyDescent="0.25">
      <c r="E813">
        <v>802</v>
      </c>
      <c r="F813" s="7">
        <v>2.5549999999999997</v>
      </c>
      <c r="G813" s="7">
        <f>F813-Sample!$E$12</f>
        <v>-7.0000000000000284E-2</v>
      </c>
    </row>
    <row r="814" spans="5:7" x14ac:dyDescent="0.25">
      <c r="E814">
        <v>803</v>
      </c>
      <c r="F814" s="7">
        <v>4.0549999999999997</v>
      </c>
      <c r="G814" s="7">
        <f>F814-Sample!$E$12</f>
        <v>1.4299999999999997</v>
      </c>
    </row>
    <row r="815" spans="5:7" x14ac:dyDescent="0.25">
      <c r="E815">
        <v>804</v>
      </c>
      <c r="F815" s="7">
        <v>3.78</v>
      </c>
      <c r="G815" s="7">
        <f>F815-Sample!$E$12</f>
        <v>1.1549999999999998</v>
      </c>
    </row>
    <row r="816" spans="5:7" x14ac:dyDescent="0.25">
      <c r="E816">
        <v>805</v>
      </c>
      <c r="F816" s="7">
        <v>4.47</v>
      </c>
      <c r="G816" s="7">
        <f>F816-Sample!$E$12</f>
        <v>1.8449999999999998</v>
      </c>
    </row>
    <row r="817" spans="5:7" x14ac:dyDescent="0.25">
      <c r="E817">
        <v>806</v>
      </c>
      <c r="F817" s="7">
        <v>2.61</v>
      </c>
      <c r="G817" s="7">
        <f>F817-Sample!$E$12</f>
        <v>-1.5000000000000124E-2</v>
      </c>
    </row>
    <row r="818" spans="5:7" x14ac:dyDescent="0.25">
      <c r="E818">
        <v>807</v>
      </c>
      <c r="F818" s="7">
        <v>2.5550000000000002</v>
      </c>
      <c r="G818" s="7">
        <f>F818-Sample!$E$12</f>
        <v>-6.999999999999984E-2</v>
      </c>
    </row>
    <row r="819" spans="5:7" x14ac:dyDescent="0.25">
      <c r="E819">
        <v>808</v>
      </c>
      <c r="F819" s="7">
        <v>3.71</v>
      </c>
      <c r="G819" s="7">
        <f>F819-Sample!$E$12</f>
        <v>1.085</v>
      </c>
    </row>
    <row r="820" spans="5:7" x14ac:dyDescent="0.25">
      <c r="E820">
        <v>809</v>
      </c>
      <c r="F820" s="7">
        <v>4.63</v>
      </c>
      <c r="G820" s="7">
        <f>F820-Sample!$E$12</f>
        <v>2.0049999999999999</v>
      </c>
    </row>
    <row r="821" spans="5:7" x14ac:dyDescent="0.25">
      <c r="E821">
        <v>810</v>
      </c>
      <c r="F821" s="7">
        <v>3.1349999999999998</v>
      </c>
      <c r="G821" s="7">
        <f>F821-Sample!$E$12</f>
        <v>0.50999999999999979</v>
      </c>
    </row>
    <row r="822" spans="5:7" x14ac:dyDescent="0.25">
      <c r="E822">
        <v>811</v>
      </c>
      <c r="F822" s="7">
        <v>2.5049999999999999</v>
      </c>
      <c r="G822" s="7">
        <f>F822-Sample!$E$12</f>
        <v>-0.12000000000000011</v>
      </c>
    </row>
    <row r="823" spans="5:7" x14ac:dyDescent="0.25">
      <c r="E823">
        <v>812</v>
      </c>
      <c r="F823" s="7">
        <v>2.63</v>
      </c>
      <c r="G823" s="7">
        <f>F823-Sample!$E$12</f>
        <v>4.9999999999998934E-3</v>
      </c>
    </row>
    <row r="824" spans="5:7" x14ac:dyDescent="0.25">
      <c r="E824">
        <v>813</v>
      </c>
      <c r="F824" s="7">
        <v>2.625</v>
      </c>
      <c r="G824" s="7">
        <f>F824-Sample!$E$12</f>
        <v>0</v>
      </c>
    </row>
    <row r="825" spans="5:7" x14ac:dyDescent="0.25">
      <c r="E825">
        <v>814</v>
      </c>
      <c r="F825" s="7">
        <v>2.04</v>
      </c>
      <c r="G825" s="7">
        <f>F825-Sample!$E$12</f>
        <v>-0.58499999999999996</v>
      </c>
    </row>
    <row r="826" spans="5:7" x14ac:dyDescent="0.25">
      <c r="E826">
        <v>815</v>
      </c>
      <c r="F826" s="7">
        <v>3.1349999999999993</v>
      </c>
      <c r="G826" s="7">
        <f>F826-Sample!$E$12</f>
        <v>0.50999999999999934</v>
      </c>
    </row>
    <row r="827" spans="5:7" x14ac:dyDescent="0.25">
      <c r="E827">
        <v>816</v>
      </c>
      <c r="F827" s="7">
        <v>3.64</v>
      </c>
      <c r="G827" s="7">
        <f>F827-Sample!$E$12</f>
        <v>1.0150000000000001</v>
      </c>
    </row>
    <row r="828" spans="5:7" x14ac:dyDescent="0.25">
      <c r="E828">
        <v>817</v>
      </c>
      <c r="F828" s="7">
        <v>4.47</v>
      </c>
      <c r="G828" s="7">
        <f>F828-Sample!$E$12</f>
        <v>1.8449999999999998</v>
      </c>
    </row>
    <row r="829" spans="5:7" x14ac:dyDescent="0.25">
      <c r="E829">
        <v>818</v>
      </c>
      <c r="F829" s="7">
        <v>3.7099999999999995</v>
      </c>
      <c r="G829" s="7">
        <f>F829-Sample!$E$12</f>
        <v>1.0849999999999995</v>
      </c>
    </row>
    <row r="830" spans="5:7" x14ac:dyDescent="0.25">
      <c r="E830">
        <v>819</v>
      </c>
      <c r="F830" s="7">
        <v>3.6400000000000006</v>
      </c>
      <c r="G830" s="7">
        <f>F830-Sample!$E$12</f>
        <v>1.0150000000000006</v>
      </c>
    </row>
    <row r="831" spans="5:7" x14ac:dyDescent="0.25">
      <c r="E831">
        <v>820</v>
      </c>
      <c r="F831" s="7">
        <v>2.61</v>
      </c>
      <c r="G831" s="7">
        <f>F831-Sample!$E$12</f>
        <v>-1.5000000000000124E-2</v>
      </c>
    </row>
    <row r="832" spans="5:7" x14ac:dyDescent="0.25">
      <c r="E832">
        <v>821</v>
      </c>
      <c r="F832" s="7">
        <v>3.64</v>
      </c>
      <c r="G832" s="7">
        <f>F832-Sample!$E$12</f>
        <v>1.0150000000000001</v>
      </c>
    </row>
    <row r="833" spans="5:7" x14ac:dyDescent="0.25">
      <c r="E833">
        <v>822</v>
      </c>
      <c r="F833" s="7">
        <v>3.71</v>
      </c>
      <c r="G833" s="7">
        <f>F833-Sample!$E$12</f>
        <v>1.085</v>
      </c>
    </row>
    <row r="834" spans="5:7" x14ac:dyDescent="0.25">
      <c r="E834">
        <v>823</v>
      </c>
      <c r="F834" s="7">
        <v>4.55</v>
      </c>
      <c r="G834" s="7">
        <f>F834-Sample!$E$12</f>
        <v>1.9249999999999998</v>
      </c>
    </row>
    <row r="835" spans="5:7" x14ac:dyDescent="0.25">
      <c r="E835">
        <v>824</v>
      </c>
      <c r="F835" s="7">
        <v>2.54</v>
      </c>
      <c r="G835" s="7">
        <f>F835-Sample!$E$12</f>
        <v>-8.4999999999999964E-2</v>
      </c>
    </row>
    <row r="836" spans="5:7" x14ac:dyDescent="0.25">
      <c r="E836">
        <v>825</v>
      </c>
      <c r="F836" s="7">
        <v>2.5549999999999993</v>
      </c>
      <c r="G836" s="7">
        <f>F836-Sample!$E$12</f>
        <v>-7.0000000000000728E-2</v>
      </c>
    </row>
    <row r="837" spans="5:7" x14ac:dyDescent="0.25">
      <c r="E837">
        <v>826</v>
      </c>
      <c r="F837" s="7">
        <v>2.6199999999999997</v>
      </c>
      <c r="G837" s="7">
        <f>F837-Sample!$E$12</f>
        <v>-5.0000000000003375E-3</v>
      </c>
    </row>
    <row r="838" spans="5:7" x14ac:dyDescent="0.25">
      <c r="E838">
        <v>827</v>
      </c>
      <c r="F838" s="7">
        <v>4.125</v>
      </c>
      <c r="G838" s="7">
        <f>F838-Sample!$E$12</f>
        <v>1.5</v>
      </c>
    </row>
    <row r="839" spans="5:7" x14ac:dyDescent="0.25">
      <c r="E839">
        <v>828</v>
      </c>
      <c r="F839" s="7">
        <v>2.5550000000000002</v>
      </c>
      <c r="G839" s="7">
        <f>F839-Sample!$E$12</f>
        <v>-6.999999999999984E-2</v>
      </c>
    </row>
    <row r="840" spans="5:7" x14ac:dyDescent="0.25">
      <c r="E840">
        <v>829</v>
      </c>
      <c r="F840" s="7">
        <v>2.62</v>
      </c>
      <c r="G840" s="7">
        <f>F840-Sample!$E$12</f>
        <v>-4.9999999999998934E-3</v>
      </c>
    </row>
    <row r="841" spans="5:7" x14ac:dyDescent="0.25">
      <c r="E841">
        <v>830</v>
      </c>
      <c r="F841" s="7">
        <v>2.59</v>
      </c>
      <c r="G841" s="7">
        <f>F841-Sample!$E$12</f>
        <v>-3.5000000000000142E-2</v>
      </c>
    </row>
    <row r="842" spans="5:7" x14ac:dyDescent="0.25">
      <c r="E842">
        <v>831</v>
      </c>
      <c r="F842" s="7">
        <v>2.4900000000000002</v>
      </c>
      <c r="G842" s="7">
        <f>F842-Sample!$E$12</f>
        <v>-0.13499999999999979</v>
      </c>
    </row>
    <row r="843" spans="5:7" x14ac:dyDescent="0.25">
      <c r="E843">
        <v>832</v>
      </c>
      <c r="F843" s="7">
        <v>2.605</v>
      </c>
      <c r="G843" s="7">
        <f>F843-Sample!$E$12</f>
        <v>-2.0000000000000018E-2</v>
      </c>
    </row>
    <row r="844" spans="5:7" x14ac:dyDescent="0.25">
      <c r="E844">
        <v>833</v>
      </c>
      <c r="F844" s="7">
        <v>2.6100000000000003</v>
      </c>
      <c r="G844" s="7">
        <f>F844-Sample!$E$12</f>
        <v>-1.499999999999968E-2</v>
      </c>
    </row>
    <row r="845" spans="5:7" x14ac:dyDescent="0.25">
      <c r="E845">
        <v>834</v>
      </c>
      <c r="F845" s="7">
        <v>3.71</v>
      </c>
      <c r="G845" s="7">
        <f>F845-Sample!$E$12</f>
        <v>1.085</v>
      </c>
    </row>
    <row r="846" spans="5:7" x14ac:dyDescent="0.25">
      <c r="E846">
        <v>835</v>
      </c>
      <c r="F846" s="7">
        <v>2.625</v>
      </c>
      <c r="G846" s="7">
        <f>F846-Sample!$E$12</f>
        <v>0</v>
      </c>
    </row>
    <row r="847" spans="5:7" x14ac:dyDescent="0.25">
      <c r="E847">
        <v>836</v>
      </c>
      <c r="F847" s="7">
        <v>4.7699999999999996</v>
      </c>
      <c r="G847" s="7">
        <f>F847-Sample!$E$12</f>
        <v>2.1449999999999996</v>
      </c>
    </row>
    <row r="848" spans="5:7" x14ac:dyDescent="0.25">
      <c r="E848">
        <v>837</v>
      </c>
      <c r="F848" s="7">
        <v>2.54</v>
      </c>
      <c r="G848" s="7">
        <f>F848-Sample!$E$12</f>
        <v>-8.4999999999999964E-2</v>
      </c>
    </row>
    <row r="849" spans="5:7" x14ac:dyDescent="0.25">
      <c r="E849">
        <v>838</v>
      </c>
      <c r="F849" s="7">
        <v>2.38</v>
      </c>
      <c r="G849" s="7">
        <f>F849-Sample!$E$12</f>
        <v>-0.24500000000000011</v>
      </c>
    </row>
    <row r="850" spans="5:7" x14ac:dyDescent="0.25">
      <c r="E850">
        <v>839</v>
      </c>
      <c r="F850" s="7">
        <v>1.59</v>
      </c>
      <c r="G850" s="7">
        <f>F850-Sample!$E$12</f>
        <v>-1.0349999999999999</v>
      </c>
    </row>
    <row r="851" spans="5:7" x14ac:dyDescent="0.25">
      <c r="E851">
        <v>840</v>
      </c>
      <c r="F851" s="7">
        <v>2.395</v>
      </c>
      <c r="G851" s="7">
        <f>F851-Sample!$E$12</f>
        <v>-0.22999999999999998</v>
      </c>
    </row>
    <row r="852" spans="5:7" x14ac:dyDescent="0.25">
      <c r="E852">
        <v>841</v>
      </c>
      <c r="F852" s="7">
        <v>4.125</v>
      </c>
      <c r="G852" s="7">
        <f>F852-Sample!$E$12</f>
        <v>1.5</v>
      </c>
    </row>
    <row r="853" spans="5:7" x14ac:dyDescent="0.25">
      <c r="E853">
        <v>842</v>
      </c>
      <c r="F853" s="7">
        <v>2.52</v>
      </c>
      <c r="G853" s="7">
        <f>F853-Sample!$E$12</f>
        <v>-0.10499999999999998</v>
      </c>
    </row>
    <row r="854" spans="5:7" x14ac:dyDescent="0.25">
      <c r="E854">
        <v>843</v>
      </c>
      <c r="F854" s="7">
        <v>4.125</v>
      </c>
      <c r="G854" s="7">
        <f>F854-Sample!$E$12</f>
        <v>1.5</v>
      </c>
    </row>
    <row r="855" spans="5:7" x14ac:dyDescent="0.25">
      <c r="E855">
        <v>844</v>
      </c>
      <c r="F855" s="7">
        <v>3.77</v>
      </c>
      <c r="G855" s="7">
        <f>F855-Sample!$E$12</f>
        <v>1.145</v>
      </c>
    </row>
    <row r="856" spans="5:7" x14ac:dyDescent="0.25">
      <c r="E856">
        <v>845</v>
      </c>
      <c r="F856" s="7">
        <v>3.64</v>
      </c>
      <c r="G856" s="7">
        <f>F856-Sample!$E$12</f>
        <v>1.0150000000000001</v>
      </c>
    </row>
    <row r="857" spans="5:7" x14ac:dyDescent="0.25">
      <c r="E857">
        <v>846</v>
      </c>
      <c r="F857" s="7">
        <v>4.2050000000000001</v>
      </c>
      <c r="G857" s="7">
        <f>F857-Sample!$E$12</f>
        <v>1.58</v>
      </c>
    </row>
    <row r="858" spans="5:7" x14ac:dyDescent="0.25">
      <c r="E858">
        <v>847</v>
      </c>
      <c r="F858" s="7">
        <v>2.52</v>
      </c>
      <c r="G858" s="7">
        <f>F858-Sample!$E$12</f>
        <v>-0.10499999999999998</v>
      </c>
    </row>
    <row r="859" spans="5:7" x14ac:dyDescent="0.25">
      <c r="E859">
        <v>848</v>
      </c>
      <c r="F859" s="7">
        <v>2.62</v>
      </c>
      <c r="G859" s="7">
        <f>F859-Sample!$E$12</f>
        <v>-4.9999999999998934E-3</v>
      </c>
    </row>
    <row r="860" spans="5:7" x14ac:dyDescent="0.25">
      <c r="E860">
        <v>849</v>
      </c>
      <c r="F860" s="7">
        <v>4.63</v>
      </c>
      <c r="G860" s="7">
        <f>F860-Sample!$E$12</f>
        <v>2.0049999999999999</v>
      </c>
    </row>
    <row r="861" spans="5:7" x14ac:dyDescent="0.25">
      <c r="E861">
        <v>850</v>
      </c>
      <c r="F861" s="7">
        <v>2.605</v>
      </c>
      <c r="G861" s="7">
        <f>F861-Sample!$E$12</f>
        <v>-2.0000000000000018E-2</v>
      </c>
    </row>
    <row r="862" spans="5:7" x14ac:dyDescent="0.25">
      <c r="E862">
        <v>851</v>
      </c>
      <c r="F862" s="7">
        <v>3.78</v>
      </c>
      <c r="G862" s="7">
        <f>F862-Sample!$E$12</f>
        <v>1.1549999999999998</v>
      </c>
    </row>
    <row r="863" spans="5:7" x14ac:dyDescent="0.25">
      <c r="E863">
        <v>852</v>
      </c>
      <c r="F863" s="7">
        <v>3.2049999999999996</v>
      </c>
      <c r="G863" s="7">
        <f>F863-Sample!$E$12</f>
        <v>0.57999999999999963</v>
      </c>
    </row>
    <row r="864" spans="5:7" x14ac:dyDescent="0.25">
      <c r="E864">
        <v>853</v>
      </c>
      <c r="F864" s="7">
        <v>3.13</v>
      </c>
      <c r="G864" s="7">
        <f>F864-Sample!$E$12</f>
        <v>0.50499999999999989</v>
      </c>
    </row>
    <row r="865" spans="5:7" x14ac:dyDescent="0.25">
      <c r="E865">
        <v>854</v>
      </c>
      <c r="F865" s="7">
        <v>3.64</v>
      </c>
      <c r="G865" s="7">
        <f>F865-Sample!$E$12</f>
        <v>1.0150000000000001</v>
      </c>
    </row>
    <row r="866" spans="5:7" x14ac:dyDescent="0.25">
      <c r="E866">
        <v>855</v>
      </c>
      <c r="F866" s="7">
        <v>2.605</v>
      </c>
      <c r="G866" s="7">
        <f>F866-Sample!$E$12</f>
        <v>-2.0000000000000018E-2</v>
      </c>
    </row>
    <row r="867" spans="5:7" x14ac:dyDescent="0.25">
      <c r="E867">
        <v>856</v>
      </c>
      <c r="F867" s="7">
        <v>4.91</v>
      </c>
      <c r="G867" s="7">
        <f>F867-Sample!$E$12</f>
        <v>2.2850000000000001</v>
      </c>
    </row>
    <row r="868" spans="5:7" x14ac:dyDescent="0.25">
      <c r="E868">
        <v>857</v>
      </c>
      <c r="F868" s="7">
        <v>3.1349999999999998</v>
      </c>
      <c r="G868" s="7">
        <f>F868-Sample!$E$12</f>
        <v>0.50999999999999979</v>
      </c>
    </row>
    <row r="869" spans="5:7" x14ac:dyDescent="0.25">
      <c r="E869">
        <v>858</v>
      </c>
      <c r="F869" s="7">
        <v>2.395</v>
      </c>
      <c r="G869" s="7">
        <f>F869-Sample!$E$12</f>
        <v>-0.22999999999999998</v>
      </c>
    </row>
    <row r="870" spans="5:7" x14ac:dyDescent="0.25">
      <c r="E870">
        <v>859</v>
      </c>
      <c r="F870" s="7">
        <v>2.5549999999999997</v>
      </c>
      <c r="G870" s="7">
        <f>F870-Sample!$E$12</f>
        <v>-7.0000000000000284E-2</v>
      </c>
    </row>
    <row r="871" spans="5:7" x14ac:dyDescent="0.25">
      <c r="E871">
        <v>860</v>
      </c>
      <c r="F871" s="7">
        <v>2.5199999999999996</v>
      </c>
      <c r="G871" s="7">
        <f>F871-Sample!$E$12</f>
        <v>-0.10500000000000043</v>
      </c>
    </row>
    <row r="872" spans="5:7" x14ac:dyDescent="0.25">
      <c r="E872">
        <v>861</v>
      </c>
      <c r="F872" s="7">
        <v>2.38</v>
      </c>
      <c r="G872" s="7">
        <f>F872-Sample!$E$12</f>
        <v>-0.24500000000000011</v>
      </c>
    </row>
    <row r="873" spans="5:7" x14ac:dyDescent="0.25">
      <c r="E873">
        <v>862</v>
      </c>
      <c r="F873" s="7">
        <v>2.59</v>
      </c>
      <c r="G873" s="7">
        <f>F873-Sample!$E$12</f>
        <v>-3.5000000000000142E-2</v>
      </c>
    </row>
    <row r="874" spans="5:7" x14ac:dyDescent="0.25">
      <c r="E874">
        <v>863</v>
      </c>
      <c r="F874" s="7">
        <v>3.1349999999999998</v>
      </c>
      <c r="G874" s="7">
        <f>F874-Sample!$E$12</f>
        <v>0.50999999999999979</v>
      </c>
    </row>
    <row r="875" spans="5:7" x14ac:dyDescent="0.25">
      <c r="E875">
        <v>864</v>
      </c>
      <c r="F875" s="7">
        <v>4.125</v>
      </c>
      <c r="G875" s="7">
        <f>F875-Sample!$E$12</f>
        <v>1.5</v>
      </c>
    </row>
    <row r="876" spans="5:7" x14ac:dyDescent="0.25">
      <c r="E876">
        <v>865</v>
      </c>
      <c r="F876" s="7">
        <v>2.625</v>
      </c>
      <c r="G876" s="7">
        <f>F876-Sample!$E$12</f>
        <v>0</v>
      </c>
    </row>
    <row r="877" spans="5:7" x14ac:dyDescent="0.25">
      <c r="E877">
        <v>866</v>
      </c>
      <c r="F877" s="7">
        <v>2.5049999999999999</v>
      </c>
      <c r="G877" s="7">
        <f>F877-Sample!$E$12</f>
        <v>-0.12000000000000011</v>
      </c>
    </row>
    <row r="878" spans="5:7" x14ac:dyDescent="0.25">
      <c r="E878">
        <v>867</v>
      </c>
      <c r="F878" s="7">
        <v>3.78</v>
      </c>
      <c r="G878" s="7">
        <f>F878-Sample!$E$12</f>
        <v>1.1549999999999998</v>
      </c>
    </row>
    <row r="879" spans="5:7" x14ac:dyDescent="0.25">
      <c r="E879">
        <v>868</v>
      </c>
      <c r="F879" s="7">
        <v>2.59</v>
      </c>
      <c r="G879" s="7">
        <f>F879-Sample!$E$12</f>
        <v>-3.5000000000000142E-2</v>
      </c>
    </row>
    <row r="880" spans="5:7" x14ac:dyDescent="0.25">
      <c r="E880">
        <v>869</v>
      </c>
      <c r="F880" s="7">
        <v>4.0549999999999997</v>
      </c>
      <c r="G880" s="7">
        <f>F880-Sample!$E$12</f>
        <v>1.4299999999999997</v>
      </c>
    </row>
    <row r="881" spans="5:7" x14ac:dyDescent="0.25">
      <c r="E881">
        <v>870</v>
      </c>
      <c r="F881" s="7">
        <v>3.55</v>
      </c>
      <c r="G881" s="7">
        <f>F881-Sample!$E$12</f>
        <v>0.92499999999999982</v>
      </c>
    </row>
    <row r="882" spans="5:7" x14ac:dyDescent="0.25">
      <c r="E882">
        <v>871</v>
      </c>
      <c r="F882" s="7">
        <v>4.55</v>
      </c>
      <c r="G882" s="7">
        <f>F882-Sample!$E$12</f>
        <v>1.9249999999999998</v>
      </c>
    </row>
    <row r="883" spans="5:7" x14ac:dyDescent="0.25">
      <c r="E883">
        <v>872</v>
      </c>
      <c r="F883" s="7">
        <v>2.6300000000000003</v>
      </c>
      <c r="G883" s="7">
        <f>F883-Sample!$E$12</f>
        <v>5.0000000000003375E-3</v>
      </c>
    </row>
    <row r="884" spans="5:7" x14ac:dyDescent="0.25">
      <c r="E884">
        <v>873</v>
      </c>
      <c r="F884" s="7">
        <v>2.52</v>
      </c>
      <c r="G884" s="7">
        <f>F884-Sample!$E$12</f>
        <v>-0.10499999999999998</v>
      </c>
    </row>
    <row r="885" spans="5:7" x14ac:dyDescent="0.25">
      <c r="E885">
        <v>874</v>
      </c>
      <c r="F885" s="7">
        <v>3.71</v>
      </c>
      <c r="G885" s="7">
        <f>F885-Sample!$E$12</f>
        <v>1.085</v>
      </c>
    </row>
    <row r="886" spans="5:7" x14ac:dyDescent="0.25">
      <c r="E886">
        <v>875</v>
      </c>
      <c r="F886" s="7">
        <v>2.63</v>
      </c>
      <c r="G886" s="7">
        <f>F886-Sample!$E$12</f>
        <v>4.9999999999998934E-3</v>
      </c>
    </row>
    <row r="887" spans="5:7" x14ac:dyDescent="0.25">
      <c r="E887">
        <v>876</v>
      </c>
      <c r="F887" s="7">
        <v>3.78</v>
      </c>
      <c r="G887" s="7">
        <f>F887-Sample!$E$12</f>
        <v>1.1549999999999998</v>
      </c>
    </row>
    <row r="888" spans="5:7" x14ac:dyDescent="0.25">
      <c r="E888">
        <v>877</v>
      </c>
      <c r="F888" s="7">
        <v>2.5549999999999997</v>
      </c>
      <c r="G888" s="7">
        <f>F888-Sample!$E$12</f>
        <v>-7.0000000000000284E-2</v>
      </c>
    </row>
    <row r="889" spans="5:7" x14ac:dyDescent="0.25">
      <c r="E889">
        <v>878</v>
      </c>
      <c r="F889" s="7">
        <v>3.13</v>
      </c>
      <c r="G889" s="7">
        <f>F889-Sample!$E$12</f>
        <v>0.50499999999999989</v>
      </c>
    </row>
    <row r="890" spans="5:7" x14ac:dyDescent="0.25">
      <c r="E890">
        <v>879</v>
      </c>
      <c r="F890" s="7">
        <v>2.62</v>
      </c>
      <c r="G890" s="7">
        <f>F890-Sample!$E$12</f>
        <v>-4.9999999999998934E-3</v>
      </c>
    </row>
    <row r="891" spans="5:7" x14ac:dyDescent="0.25">
      <c r="E891">
        <v>880</v>
      </c>
      <c r="F891" s="7">
        <v>2.27</v>
      </c>
      <c r="G891" s="7">
        <f>F891-Sample!$E$12</f>
        <v>-0.35499999999999998</v>
      </c>
    </row>
    <row r="892" spans="5:7" x14ac:dyDescent="0.25">
      <c r="E892">
        <v>881</v>
      </c>
      <c r="F892" s="7">
        <v>2.63</v>
      </c>
      <c r="G892" s="7">
        <f>F892-Sample!$E$12</f>
        <v>4.9999999999998934E-3</v>
      </c>
    </row>
    <row r="893" spans="5:7" x14ac:dyDescent="0.25">
      <c r="E893">
        <v>882</v>
      </c>
      <c r="F893" s="7">
        <v>3.13</v>
      </c>
      <c r="G893" s="7">
        <f>F893-Sample!$E$12</f>
        <v>0.50499999999999989</v>
      </c>
    </row>
    <row r="894" spans="5:7" x14ac:dyDescent="0.25">
      <c r="E894">
        <v>883</v>
      </c>
      <c r="F894" s="7">
        <v>2.625</v>
      </c>
      <c r="G894" s="7">
        <f>F894-Sample!$E$12</f>
        <v>0</v>
      </c>
    </row>
    <row r="895" spans="5:7" x14ac:dyDescent="0.25">
      <c r="E895">
        <v>884</v>
      </c>
      <c r="F895" s="7">
        <v>2.52</v>
      </c>
      <c r="G895" s="7">
        <f>F895-Sample!$E$12</f>
        <v>-0.10499999999999998</v>
      </c>
    </row>
    <row r="896" spans="5:7" x14ac:dyDescent="0.25">
      <c r="E896">
        <v>885</v>
      </c>
      <c r="F896" s="7">
        <v>2.5199999999999996</v>
      </c>
      <c r="G896" s="7">
        <f>F896-Sample!$E$12</f>
        <v>-0.10500000000000043</v>
      </c>
    </row>
    <row r="897" spans="5:7" x14ac:dyDescent="0.25">
      <c r="E897">
        <v>886</v>
      </c>
      <c r="F897" s="7">
        <v>2.4900000000000002</v>
      </c>
      <c r="G897" s="7">
        <f>F897-Sample!$E$12</f>
        <v>-0.13499999999999979</v>
      </c>
    </row>
    <row r="898" spans="5:7" x14ac:dyDescent="0.25">
      <c r="E898">
        <v>887</v>
      </c>
      <c r="F898" s="7">
        <v>4.125</v>
      </c>
      <c r="G898" s="7">
        <f>F898-Sample!$E$12</f>
        <v>1.5</v>
      </c>
    </row>
    <row r="899" spans="5:7" x14ac:dyDescent="0.25">
      <c r="E899">
        <v>888</v>
      </c>
      <c r="F899" s="7">
        <v>2.04</v>
      </c>
      <c r="G899" s="7">
        <f>F899-Sample!$E$12</f>
        <v>-0.58499999999999996</v>
      </c>
    </row>
    <row r="900" spans="5:7" x14ac:dyDescent="0.25">
      <c r="E900">
        <v>889</v>
      </c>
      <c r="F900" s="7">
        <v>4.55</v>
      </c>
      <c r="G900" s="7">
        <f>F900-Sample!$E$12</f>
        <v>1.9249999999999998</v>
      </c>
    </row>
    <row r="901" spans="5:7" x14ac:dyDescent="0.25">
      <c r="E901">
        <v>890</v>
      </c>
      <c r="F901" s="7">
        <v>2.625</v>
      </c>
      <c r="G901" s="7">
        <f>F901-Sample!$E$12</f>
        <v>0</v>
      </c>
    </row>
    <row r="902" spans="5:7" x14ac:dyDescent="0.25">
      <c r="E902">
        <v>891</v>
      </c>
      <c r="F902" s="7">
        <v>2.27</v>
      </c>
      <c r="G902" s="7">
        <f>F902-Sample!$E$12</f>
        <v>-0.35499999999999998</v>
      </c>
    </row>
    <row r="903" spans="5:7" x14ac:dyDescent="0.25">
      <c r="E903">
        <v>892</v>
      </c>
      <c r="F903" s="7">
        <v>2.38</v>
      </c>
      <c r="G903" s="7">
        <f>F903-Sample!$E$12</f>
        <v>-0.24500000000000011</v>
      </c>
    </row>
    <row r="904" spans="5:7" x14ac:dyDescent="0.25">
      <c r="E904">
        <v>893</v>
      </c>
      <c r="F904" s="7">
        <v>3.64</v>
      </c>
      <c r="G904" s="7">
        <f>F904-Sample!$E$12</f>
        <v>1.0150000000000001</v>
      </c>
    </row>
    <row r="905" spans="5:7" x14ac:dyDescent="0.25">
      <c r="E905">
        <v>894</v>
      </c>
      <c r="F905" s="7">
        <v>3.2050000000000001</v>
      </c>
      <c r="G905" s="7">
        <f>F905-Sample!$E$12</f>
        <v>0.58000000000000007</v>
      </c>
    </row>
    <row r="906" spans="5:7" x14ac:dyDescent="0.25">
      <c r="E906">
        <v>895</v>
      </c>
      <c r="F906" s="7">
        <v>2.59</v>
      </c>
      <c r="G906" s="7">
        <f>F906-Sample!$E$12</f>
        <v>-3.5000000000000142E-2</v>
      </c>
    </row>
    <row r="907" spans="5:7" x14ac:dyDescent="0.25">
      <c r="E907">
        <v>896</v>
      </c>
      <c r="F907" s="7">
        <v>4.63</v>
      </c>
      <c r="G907" s="7">
        <f>F907-Sample!$E$12</f>
        <v>2.0049999999999999</v>
      </c>
    </row>
    <row r="908" spans="5:7" x14ac:dyDescent="0.25">
      <c r="E908">
        <v>897</v>
      </c>
      <c r="F908" s="7">
        <v>2.605</v>
      </c>
      <c r="G908" s="7">
        <f>F908-Sample!$E$12</f>
        <v>-2.0000000000000018E-2</v>
      </c>
    </row>
    <row r="909" spans="5:7" x14ac:dyDescent="0.25">
      <c r="E909">
        <v>898</v>
      </c>
      <c r="F909" s="7">
        <v>3.64</v>
      </c>
      <c r="G909" s="7">
        <f>F909-Sample!$E$12</f>
        <v>1.0150000000000001</v>
      </c>
    </row>
    <row r="910" spans="5:7" x14ac:dyDescent="0.25">
      <c r="E910">
        <v>899</v>
      </c>
      <c r="F910" s="7">
        <v>2.625</v>
      </c>
      <c r="G910" s="7">
        <f>F910-Sample!$E$12</f>
        <v>0</v>
      </c>
    </row>
    <row r="911" spans="5:7" x14ac:dyDescent="0.25">
      <c r="E911">
        <v>900</v>
      </c>
      <c r="F911" s="7">
        <v>2.27</v>
      </c>
      <c r="G911" s="7">
        <f>F911-Sample!$E$12</f>
        <v>-0.35499999999999998</v>
      </c>
    </row>
    <row r="912" spans="5:7" x14ac:dyDescent="0.25">
      <c r="E912">
        <v>901</v>
      </c>
      <c r="F912" s="7">
        <v>2.5050000000000003</v>
      </c>
      <c r="G912" s="7">
        <f>F912-Sample!$E$12</f>
        <v>-0.11999999999999966</v>
      </c>
    </row>
    <row r="913" spans="5:7" x14ac:dyDescent="0.25">
      <c r="E913">
        <v>902</v>
      </c>
      <c r="F913" s="7">
        <v>2.04</v>
      </c>
      <c r="G913" s="7">
        <f>F913-Sample!$E$12</f>
        <v>-0.58499999999999996</v>
      </c>
    </row>
    <row r="914" spans="5:7" x14ac:dyDescent="0.25">
      <c r="E914">
        <v>903</v>
      </c>
      <c r="F914" s="7">
        <v>2.57</v>
      </c>
      <c r="G914" s="7">
        <f>F914-Sample!$E$12</f>
        <v>-5.500000000000016E-2</v>
      </c>
    </row>
    <row r="915" spans="5:7" x14ac:dyDescent="0.25">
      <c r="E915">
        <v>904</v>
      </c>
      <c r="F915" s="7">
        <v>2.5549999999999997</v>
      </c>
      <c r="G915" s="7">
        <f>F915-Sample!$E$12</f>
        <v>-7.0000000000000284E-2</v>
      </c>
    </row>
    <row r="916" spans="5:7" x14ac:dyDescent="0.25">
      <c r="E916">
        <v>905</v>
      </c>
      <c r="F916" s="7">
        <v>3.7100000000000004</v>
      </c>
      <c r="G916" s="7">
        <f>F916-Sample!$E$12</f>
        <v>1.0850000000000004</v>
      </c>
    </row>
    <row r="917" spans="5:7" x14ac:dyDescent="0.25">
      <c r="E917">
        <v>906</v>
      </c>
      <c r="F917" s="7">
        <v>1.81</v>
      </c>
      <c r="G917" s="7">
        <f>F917-Sample!$E$12</f>
        <v>-0.81499999999999995</v>
      </c>
    </row>
    <row r="918" spans="5:7" x14ac:dyDescent="0.25">
      <c r="E918">
        <v>907</v>
      </c>
      <c r="F918" s="7">
        <v>3.13</v>
      </c>
      <c r="G918" s="7">
        <f>F918-Sample!$E$12</f>
        <v>0.50499999999999989</v>
      </c>
    </row>
    <row r="919" spans="5:7" x14ac:dyDescent="0.25">
      <c r="E919">
        <v>908</v>
      </c>
      <c r="F919" s="7">
        <v>2.5700000000000003</v>
      </c>
      <c r="G919" s="7">
        <f>F919-Sample!$E$12</f>
        <v>-5.4999999999999716E-2</v>
      </c>
    </row>
    <row r="920" spans="5:7" x14ac:dyDescent="0.25">
      <c r="E920">
        <v>909</v>
      </c>
      <c r="F920" s="7">
        <v>2.5750000000000002</v>
      </c>
      <c r="G920" s="7">
        <f>F920-Sample!$E$12</f>
        <v>-4.9999999999999822E-2</v>
      </c>
    </row>
    <row r="921" spans="5:7" x14ac:dyDescent="0.25">
      <c r="E921">
        <v>910</v>
      </c>
      <c r="F921" s="7">
        <v>4.0549999999999997</v>
      </c>
      <c r="G921" s="7">
        <f>F921-Sample!$E$12</f>
        <v>1.4299999999999997</v>
      </c>
    </row>
    <row r="922" spans="5:7" x14ac:dyDescent="0.25">
      <c r="E922">
        <v>911</v>
      </c>
      <c r="F922" s="7">
        <v>3.55</v>
      </c>
      <c r="G922" s="7">
        <f>F922-Sample!$E$12</f>
        <v>0.92499999999999982</v>
      </c>
    </row>
    <row r="923" spans="5:7" x14ac:dyDescent="0.25">
      <c r="E923">
        <v>912</v>
      </c>
      <c r="F923" s="7">
        <v>2.38</v>
      </c>
      <c r="G923" s="7">
        <f>F923-Sample!$E$12</f>
        <v>-0.24500000000000011</v>
      </c>
    </row>
    <row r="924" spans="5:7" x14ac:dyDescent="0.25">
      <c r="E924">
        <v>913</v>
      </c>
      <c r="F924" s="7">
        <v>2.5049999999999999</v>
      </c>
      <c r="G924" s="7">
        <f>F924-Sample!$E$12</f>
        <v>-0.12000000000000011</v>
      </c>
    </row>
    <row r="925" spans="5:7" x14ac:dyDescent="0.25">
      <c r="E925">
        <v>914</v>
      </c>
      <c r="F925" s="7">
        <v>4.63</v>
      </c>
      <c r="G925" s="7">
        <f>F925-Sample!$E$12</f>
        <v>2.0049999999999999</v>
      </c>
    </row>
    <row r="926" spans="5:7" x14ac:dyDescent="0.25">
      <c r="E926">
        <v>915</v>
      </c>
      <c r="F926" s="7">
        <v>2.52</v>
      </c>
      <c r="G926" s="7">
        <f>F926-Sample!$E$12</f>
        <v>-0.10499999999999998</v>
      </c>
    </row>
    <row r="927" spans="5:7" x14ac:dyDescent="0.25">
      <c r="E927">
        <v>916</v>
      </c>
      <c r="F927" s="7">
        <v>2.52</v>
      </c>
      <c r="G927" s="7">
        <f>F927-Sample!$E$12</f>
        <v>-0.10499999999999998</v>
      </c>
    </row>
    <row r="928" spans="5:7" x14ac:dyDescent="0.25">
      <c r="E928">
        <v>917</v>
      </c>
      <c r="F928" s="7">
        <v>2.625</v>
      </c>
      <c r="G928" s="7">
        <f>F928-Sample!$E$12</f>
        <v>0</v>
      </c>
    </row>
    <row r="929" spans="5:7" x14ac:dyDescent="0.25">
      <c r="E929">
        <v>918</v>
      </c>
      <c r="F929" s="7">
        <v>2.3799999999999994</v>
      </c>
      <c r="G929" s="7">
        <f>F929-Sample!$E$12</f>
        <v>-0.24500000000000055</v>
      </c>
    </row>
    <row r="930" spans="5:7" x14ac:dyDescent="0.25">
      <c r="E930">
        <v>919</v>
      </c>
      <c r="F930" s="7">
        <v>2.52</v>
      </c>
      <c r="G930" s="7">
        <f>F930-Sample!$E$12</f>
        <v>-0.10499999999999998</v>
      </c>
    </row>
    <row r="931" spans="5:7" x14ac:dyDescent="0.25">
      <c r="E931">
        <v>920</v>
      </c>
      <c r="F931" s="7">
        <v>2.38</v>
      </c>
      <c r="G931" s="7">
        <f>F931-Sample!$E$12</f>
        <v>-0.24500000000000011</v>
      </c>
    </row>
    <row r="932" spans="5:7" x14ac:dyDescent="0.25">
      <c r="E932">
        <v>921</v>
      </c>
      <c r="F932" s="7">
        <v>1.635</v>
      </c>
      <c r="G932" s="7">
        <f>F932-Sample!$E$12</f>
        <v>-0.99</v>
      </c>
    </row>
    <row r="933" spans="5:7" x14ac:dyDescent="0.25">
      <c r="E933">
        <v>922</v>
      </c>
      <c r="F933" s="7">
        <v>3.71</v>
      </c>
      <c r="G933" s="7">
        <f>F933-Sample!$E$12</f>
        <v>1.085</v>
      </c>
    </row>
    <row r="934" spans="5:7" x14ac:dyDescent="0.25">
      <c r="E934">
        <v>923</v>
      </c>
      <c r="F934" s="7">
        <v>4.125</v>
      </c>
      <c r="G934" s="7">
        <f>F934-Sample!$E$12</f>
        <v>1.5</v>
      </c>
    </row>
    <row r="935" spans="5:7" x14ac:dyDescent="0.25">
      <c r="E935">
        <v>924</v>
      </c>
      <c r="F935" s="7">
        <v>2.52</v>
      </c>
      <c r="G935" s="7">
        <f>F935-Sample!$E$12</f>
        <v>-0.10499999999999998</v>
      </c>
    </row>
    <row r="936" spans="5:7" x14ac:dyDescent="0.25">
      <c r="E936">
        <v>925</v>
      </c>
      <c r="F936" s="7">
        <v>1.635</v>
      </c>
      <c r="G936" s="7">
        <f>F936-Sample!$E$12</f>
        <v>-0.99</v>
      </c>
    </row>
    <row r="937" spans="5:7" x14ac:dyDescent="0.25">
      <c r="E937">
        <v>926</v>
      </c>
      <c r="F937" s="7">
        <v>3.71</v>
      </c>
      <c r="G937" s="7">
        <f>F937-Sample!$E$12</f>
        <v>1.085</v>
      </c>
    </row>
    <row r="938" spans="5:7" x14ac:dyDescent="0.25">
      <c r="E938">
        <v>927</v>
      </c>
      <c r="F938" s="7">
        <v>2.59</v>
      </c>
      <c r="G938" s="7">
        <f>F938-Sample!$E$12</f>
        <v>-3.5000000000000142E-2</v>
      </c>
    </row>
    <row r="939" spans="5:7" x14ac:dyDescent="0.25">
      <c r="E939">
        <v>928</v>
      </c>
      <c r="F939" s="7">
        <v>2.5550000000000002</v>
      </c>
      <c r="G939" s="7">
        <f>F939-Sample!$E$12</f>
        <v>-6.999999999999984E-2</v>
      </c>
    </row>
    <row r="940" spans="5:7" x14ac:dyDescent="0.25">
      <c r="E940">
        <v>929</v>
      </c>
      <c r="F940" s="7">
        <v>3.1349999999999998</v>
      </c>
      <c r="G940" s="7">
        <f>F940-Sample!$E$12</f>
        <v>0.50999999999999979</v>
      </c>
    </row>
    <row r="941" spans="5:7" x14ac:dyDescent="0.25">
      <c r="E941">
        <v>930</v>
      </c>
      <c r="F941" s="7">
        <v>2.395</v>
      </c>
      <c r="G941" s="7">
        <f>F941-Sample!$E$12</f>
        <v>-0.22999999999999998</v>
      </c>
    </row>
    <row r="942" spans="5:7" x14ac:dyDescent="0.25">
      <c r="E942">
        <v>931</v>
      </c>
      <c r="F942" s="7">
        <v>2.625</v>
      </c>
      <c r="G942" s="7">
        <f>F942-Sample!$E$12</f>
        <v>0</v>
      </c>
    </row>
    <row r="943" spans="5:7" x14ac:dyDescent="0.25">
      <c r="E943">
        <v>932</v>
      </c>
      <c r="F943" s="7">
        <v>4.2050000000000001</v>
      </c>
      <c r="G943" s="7">
        <f>F943-Sample!$E$12</f>
        <v>1.58</v>
      </c>
    </row>
    <row r="944" spans="5:7" x14ac:dyDescent="0.25">
      <c r="E944">
        <v>933</v>
      </c>
      <c r="F944" s="7">
        <v>3.1349999999999998</v>
      </c>
      <c r="G944" s="7">
        <f>F944-Sample!$E$12</f>
        <v>0.50999999999999979</v>
      </c>
    </row>
    <row r="945" spans="5:7" x14ac:dyDescent="0.25">
      <c r="E945">
        <v>934</v>
      </c>
      <c r="F945" s="7">
        <v>3.64</v>
      </c>
      <c r="G945" s="7">
        <f>F945-Sample!$E$12</f>
        <v>1.0150000000000001</v>
      </c>
    </row>
    <row r="946" spans="5:7" x14ac:dyDescent="0.25">
      <c r="E946">
        <v>935</v>
      </c>
      <c r="F946" s="7">
        <v>3.1349999999999998</v>
      </c>
      <c r="G946" s="7">
        <f>F946-Sample!$E$12</f>
        <v>0.50999999999999979</v>
      </c>
    </row>
    <row r="947" spans="5:7" x14ac:dyDescent="0.25">
      <c r="E947">
        <v>936</v>
      </c>
      <c r="F947" s="7">
        <v>2.6050000000000004</v>
      </c>
      <c r="G947" s="7">
        <f>F947-Sample!$E$12</f>
        <v>-1.9999999999999574E-2</v>
      </c>
    </row>
    <row r="948" spans="5:7" x14ac:dyDescent="0.25">
      <c r="E948">
        <v>937</v>
      </c>
      <c r="F948" s="7">
        <v>2.62</v>
      </c>
      <c r="G948" s="7">
        <f>F948-Sample!$E$12</f>
        <v>-4.9999999999998934E-3</v>
      </c>
    </row>
    <row r="949" spans="5:7" x14ac:dyDescent="0.25">
      <c r="E949">
        <v>938</v>
      </c>
      <c r="F949" s="7">
        <v>2.27</v>
      </c>
      <c r="G949" s="7">
        <f>F949-Sample!$E$12</f>
        <v>-0.35499999999999998</v>
      </c>
    </row>
    <row r="950" spans="5:7" x14ac:dyDescent="0.25">
      <c r="E950">
        <v>939</v>
      </c>
      <c r="F950" s="7">
        <v>3.64</v>
      </c>
      <c r="G950" s="7">
        <f>F950-Sample!$E$12</f>
        <v>1.0150000000000001</v>
      </c>
    </row>
    <row r="951" spans="5:7" x14ac:dyDescent="0.25">
      <c r="E951">
        <v>940</v>
      </c>
      <c r="F951" s="7">
        <v>3.71</v>
      </c>
      <c r="G951" s="7">
        <f>F951-Sample!$E$12</f>
        <v>1.085</v>
      </c>
    </row>
    <row r="952" spans="5:7" x14ac:dyDescent="0.25">
      <c r="E952">
        <v>941</v>
      </c>
      <c r="F952" s="7">
        <v>3.1349999999999998</v>
      </c>
      <c r="G952" s="7">
        <f>F952-Sample!$E$12</f>
        <v>0.50999999999999979</v>
      </c>
    </row>
    <row r="953" spans="5:7" x14ac:dyDescent="0.25">
      <c r="E953">
        <v>942</v>
      </c>
      <c r="F953" s="7">
        <v>2.52</v>
      </c>
      <c r="G953" s="7">
        <f>F953-Sample!$E$12</f>
        <v>-0.10499999999999998</v>
      </c>
    </row>
    <row r="954" spans="5:7" x14ac:dyDescent="0.25">
      <c r="E954">
        <v>943</v>
      </c>
      <c r="F954" s="7">
        <v>2.5549999999999997</v>
      </c>
      <c r="G954" s="7">
        <f>F954-Sample!$E$12</f>
        <v>-7.0000000000000284E-2</v>
      </c>
    </row>
    <row r="955" spans="5:7" x14ac:dyDescent="0.25">
      <c r="E955">
        <v>944</v>
      </c>
      <c r="F955" s="7">
        <v>2.5549999999999997</v>
      </c>
      <c r="G955" s="7">
        <f>F955-Sample!$E$12</f>
        <v>-7.0000000000000284E-2</v>
      </c>
    </row>
    <row r="956" spans="5:7" x14ac:dyDescent="0.25">
      <c r="E956">
        <v>945</v>
      </c>
      <c r="F956" s="7">
        <v>2.5700000000000003</v>
      </c>
      <c r="G956" s="7">
        <f>F956-Sample!$E$12</f>
        <v>-5.4999999999999716E-2</v>
      </c>
    </row>
    <row r="957" spans="5:7" x14ac:dyDescent="0.25">
      <c r="E957">
        <v>946</v>
      </c>
      <c r="F957" s="7">
        <v>3.2050000000000005</v>
      </c>
      <c r="G957" s="7">
        <f>F957-Sample!$E$12</f>
        <v>0.58000000000000052</v>
      </c>
    </row>
    <row r="958" spans="5:7" x14ac:dyDescent="0.25">
      <c r="E958">
        <v>947</v>
      </c>
      <c r="F958" s="7">
        <v>3.1299999999999994</v>
      </c>
      <c r="G958" s="7">
        <f>F958-Sample!$E$12</f>
        <v>0.50499999999999945</v>
      </c>
    </row>
    <row r="959" spans="5:7" x14ac:dyDescent="0.25">
      <c r="E959">
        <v>948</v>
      </c>
      <c r="F959" s="7">
        <v>4.125</v>
      </c>
      <c r="G959" s="7">
        <f>F959-Sample!$E$12</f>
        <v>1.5</v>
      </c>
    </row>
    <row r="960" spans="5:7" x14ac:dyDescent="0.25">
      <c r="E960">
        <v>949</v>
      </c>
      <c r="F960" s="7">
        <v>3.13</v>
      </c>
      <c r="G960" s="7">
        <f>F960-Sample!$E$12</f>
        <v>0.50499999999999989</v>
      </c>
    </row>
    <row r="961" spans="5:7" x14ac:dyDescent="0.25">
      <c r="E961">
        <v>950</v>
      </c>
      <c r="F961" s="7">
        <v>4.125</v>
      </c>
      <c r="G961" s="7">
        <f>F961-Sample!$E$12</f>
        <v>1.5</v>
      </c>
    </row>
    <row r="962" spans="5:7" x14ac:dyDescent="0.25">
      <c r="E962">
        <v>951</v>
      </c>
      <c r="F962" s="7">
        <v>2.5549999999999997</v>
      </c>
      <c r="G962" s="7">
        <f>F962-Sample!$E$12</f>
        <v>-7.0000000000000284E-2</v>
      </c>
    </row>
    <row r="963" spans="5:7" x14ac:dyDescent="0.25">
      <c r="E963">
        <v>952</v>
      </c>
      <c r="F963" s="7">
        <v>3.71</v>
      </c>
      <c r="G963" s="7">
        <f>F963-Sample!$E$12</f>
        <v>1.085</v>
      </c>
    </row>
    <row r="964" spans="5:7" x14ac:dyDescent="0.25">
      <c r="E964">
        <v>953</v>
      </c>
      <c r="F964" s="7">
        <v>1.7000000000000002</v>
      </c>
      <c r="G964" s="7">
        <f>F964-Sample!$E$12</f>
        <v>-0.92499999999999982</v>
      </c>
    </row>
    <row r="965" spans="5:7" x14ac:dyDescent="0.25">
      <c r="E965">
        <v>954</v>
      </c>
      <c r="F965" s="7">
        <v>2.27</v>
      </c>
      <c r="G965" s="7">
        <f>F965-Sample!$E$12</f>
        <v>-0.35499999999999998</v>
      </c>
    </row>
    <row r="966" spans="5:7" x14ac:dyDescent="0.25">
      <c r="E966">
        <v>955</v>
      </c>
      <c r="F966" s="7">
        <v>5.52</v>
      </c>
      <c r="G966" s="7">
        <f>F966-Sample!$E$12</f>
        <v>2.8949999999999996</v>
      </c>
    </row>
    <row r="967" spans="5:7" x14ac:dyDescent="0.25">
      <c r="E967">
        <v>956</v>
      </c>
      <c r="F967" s="7">
        <v>2.4900000000000002</v>
      </c>
      <c r="G967" s="7">
        <f>F967-Sample!$E$12</f>
        <v>-0.13499999999999979</v>
      </c>
    </row>
    <row r="968" spans="5:7" x14ac:dyDescent="0.25">
      <c r="E968">
        <v>957</v>
      </c>
      <c r="F968" s="7">
        <v>2.5049999999999999</v>
      </c>
      <c r="G968" s="7">
        <f>F968-Sample!$E$12</f>
        <v>-0.12000000000000011</v>
      </c>
    </row>
    <row r="969" spans="5:7" x14ac:dyDescent="0.25">
      <c r="E969">
        <v>958</v>
      </c>
      <c r="F969" s="7">
        <v>2.52</v>
      </c>
      <c r="G969" s="7">
        <f>F969-Sample!$E$12</f>
        <v>-0.10499999999999998</v>
      </c>
    </row>
    <row r="970" spans="5:7" x14ac:dyDescent="0.25">
      <c r="E970">
        <v>959</v>
      </c>
      <c r="F970" s="7">
        <v>3.71</v>
      </c>
      <c r="G970" s="7">
        <f>F970-Sample!$E$12</f>
        <v>1.085</v>
      </c>
    </row>
    <row r="971" spans="5:7" x14ac:dyDescent="0.25">
      <c r="E971">
        <v>960</v>
      </c>
      <c r="F971" s="7">
        <v>3.64</v>
      </c>
      <c r="G971" s="7">
        <f>F971-Sample!$E$12</f>
        <v>1.0150000000000001</v>
      </c>
    </row>
    <row r="972" spans="5:7" x14ac:dyDescent="0.25">
      <c r="E972">
        <v>961</v>
      </c>
      <c r="F972" s="7">
        <v>2.5549999999999997</v>
      </c>
      <c r="G972" s="7">
        <f>F972-Sample!$E$12</f>
        <v>-7.0000000000000284E-2</v>
      </c>
    </row>
    <row r="973" spans="5:7" x14ac:dyDescent="0.25">
      <c r="E973">
        <v>962</v>
      </c>
      <c r="F973" s="7">
        <v>2.54</v>
      </c>
      <c r="G973" s="7">
        <f>F973-Sample!$E$12</f>
        <v>-8.4999999999999964E-2</v>
      </c>
    </row>
    <row r="974" spans="5:7" x14ac:dyDescent="0.25">
      <c r="E974">
        <v>963</v>
      </c>
      <c r="F974" s="7">
        <v>3.71</v>
      </c>
      <c r="G974" s="7">
        <f>F974-Sample!$E$12</f>
        <v>1.085</v>
      </c>
    </row>
    <row r="975" spans="5:7" x14ac:dyDescent="0.25">
      <c r="E975">
        <v>964</v>
      </c>
      <c r="F975" s="7">
        <v>3.71</v>
      </c>
      <c r="G975" s="7">
        <f>F975-Sample!$E$12</f>
        <v>1.085</v>
      </c>
    </row>
    <row r="976" spans="5:7" x14ac:dyDescent="0.25">
      <c r="E976">
        <v>965</v>
      </c>
      <c r="F976" s="7">
        <v>2.54</v>
      </c>
      <c r="G976" s="7">
        <f>F976-Sample!$E$12</f>
        <v>-8.4999999999999964E-2</v>
      </c>
    </row>
    <row r="977" spans="5:7" x14ac:dyDescent="0.25">
      <c r="E977">
        <v>966</v>
      </c>
      <c r="F977" s="7">
        <v>3.71</v>
      </c>
      <c r="G977" s="7">
        <f>F977-Sample!$E$12</f>
        <v>1.085</v>
      </c>
    </row>
    <row r="978" spans="5:7" x14ac:dyDescent="0.25">
      <c r="E978">
        <v>967</v>
      </c>
      <c r="F978" s="7">
        <v>4.2050000000000001</v>
      </c>
      <c r="G978" s="7">
        <f>F978-Sample!$E$12</f>
        <v>1.58</v>
      </c>
    </row>
    <row r="979" spans="5:7" x14ac:dyDescent="0.25">
      <c r="E979">
        <v>968</v>
      </c>
      <c r="F979" s="7">
        <v>3.64</v>
      </c>
      <c r="G979" s="7">
        <f>F979-Sample!$E$12</f>
        <v>1.0150000000000001</v>
      </c>
    </row>
    <row r="980" spans="5:7" x14ac:dyDescent="0.25">
      <c r="E980">
        <v>969</v>
      </c>
      <c r="F980" s="7">
        <v>4.125</v>
      </c>
      <c r="G980" s="7">
        <f>F980-Sample!$E$12</f>
        <v>1.5</v>
      </c>
    </row>
    <row r="981" spans="5:7" x14ac:dyDescent="0.25">
      <c r="E981">
        <v>970</v>
      </c>
      <c r="F981" s="7">
        <v>2.59</v>
      </c>
      <c r="G981" s="7">
        <f>F981-Sample!$E$12</f>
        <v>-3.5000000000000142E-2</v>
      </c>
    </row>
    <row r="982" spans="5:7" x14ac:dyDescent="0.25">
      <c r="E982">
        <v>971</v>
      </c>
      <c r="F982" s="7">
        <v>3.64</v>
      </c>
      <c r="G982" s="7">
        <f>F982-Sample!$E$12</f>
        <v>1.0150000000000001</v>
      </c>
    </row>
    <row r="983" spans="5:7" x14ac:dyDescent="0.25">
      <c r="E983">
        <v>972</v>
      </c>
      <c r="F983" s="7">
        <v>4.55</v>
      </c>
      <c r="G983" s="7">
        <f>F983-Sample!$E$12</f>
        <v>1.9249999999999998</v>
      </c>
    </row>
    <row r="984" spans="5:7" x14ac:dyDescent="0.25">
      <c r="E984">
        <v>973</v>
      </c>
      <c r="F984" s="7">
        <v>2.625</v>
      </c>
      <c r="G984" s="7">
        <f>F984-Sample!$E$12</f>
        <v>0</v>
      </c>
    </row>
    <row r="985" spans="5:7" x14ac:dyDescent="0.25">
      <c r="E985">
        <v>974</v>
      </c>
      <c r="F985" s="7">
        <v>2.605</v>
      </c>
      <c r="G985" s="7">
        <f>F985-Sample!$E$12</f>
        <v>-2.0000000000000018E-2</v>
      </c>
    </row>
    <row r="986" spans="5:7" x14ac:dyDescent="0.25">
      <c r="E986">
        <v>975</v>
      </c>
      <c r="F986" s="7">
        <v>2.4299999999999997</v>
      </c>
      <c r="G986" s="7">
        <f>F986-Sample!$E$12</f>
        <v>-0.19500000000000028</v>
      </c>
    </row>
    <row r="987" spans="5:7" x14ac:dyDescent="0.25">
      <c r="E987">
        <v>976</v>
      </c>
      <c r="F987" s="7">
        <v>2.63</v>
      </c>
      <c r="G987" s="7">
        <f>F987-Sample!$E$12</f>
        <v>4.9999999999998934E-3</v>
      </c>
    </row>
    <row r="988" spans="5:7" x14ac:dyDescent="0.25">
      <c r="E988">
        <v>977</v>
      </c>
      <c r="F988" s="7">
        <v>3.78</v>
      </c>
      <c r="G988" s="7">
        <f>F988-Sample!$E$12</f>
        <v>1.1549999999999998</v>
      </c>
    </row>
    <row r="989" spans="5:7" x14ac:dyDescent="0.25">
      <c r="E989">
        <v>978</v>
      </c>
      <c r="F989" s="7">
        <v>3.71</v>
      </c>
      <c r="G989" s="7">
        <f>F989-Sample!$E$12</f>
        <v>1.085</v>
      </c>
    </row>
    <row r="990" spans="5:7" x14ac:dyDescent="0.25">
      <c r="E990">
        <v>979</v>
      </c>
      <c r="F990" s="7">
        <v>3.1349999999999998</v>
      </c>
      <c r="G990" s="7">
        <f>F990-Sample!$E$12</f>
        <v>0.50999999999999979</v>
      </c>
    </row>
    <row r="991" spans="5:7" x14ac:dyDescent="0.25">
      <c r="E991">
        <v>980</v>
      </c>
      <c r="F991" s="7">
        <v>3.64</v>
      </c>
      <c r="G991" s="7">
        <f>F991-Sample!$E$12</f>
        <v>1.0150000000000001</v>
      </c>
    </row>
    <row r="992" spans="5:7" x14ac:dyDescent="0.25">
      <c r="E992">
        <v>981</v>
      </c>
      <c r="F992" s="7">
        <v>5.1449999999999996</v>
      </c>
      <c r="G992" s="7">
        <f>F992-Sample!$E$12</f>
        <v>2.5199999999999996</v>
      </c>
    </row>
    <row r="993" spans="5:7" x14ac:dyDescent="0.25">
      <c r="E993">
        <v>982</v>
      </c>
      <c r="F993" s="7">
        <v>3.64</v>
      </c>
      <c r="G993" s="7">
        <f>F993-Sample!$E$12</f>
        <v>1.0150000000000001</v>
      </c>
    </row>
    <row r="994" spans="5:7" x14ac:dyDescent="0.25">
      <c r="E994">
        <v>983</v>
      </c>
      <c r="F994" s="7">
        <v>2.62</v>
      </c>
      <c r="G994" s="7">
        <f>F994-Sample!$E$12</f>
        <v>-4.9999999999998934E-3</v>
      </c>
    </row>
    <row r="995" spans="5:7" x14ac:dyDescent="0.25">
      <c r="E995">
        <v>984</v>
      </c>
      <c r="F995" s="7">
        <v>3.1349999999999998</v>
      </c>
      <c r="G995" s="7">
        <f>F995-Sample!$E$12</f>
        <v>0.50999999999999979</v>
      </c>
    </row>
    <row r="996" spans="5:7" x14ac:dyDescent="0.25">
      <c r="E996">
        <v>985</v>
      </c>
      <c r="F996" s="7">
        <v>2.63</v>
      </c>
      <c r="G996" s="7">
        <f>F996-Sample!$E$12</f>
        <v>4.9999999999998934E-3</v>
      </c>
    </row>
    <row r="997" spans="5:7" x14ac:dyDescent="0.25">
      <c r="E997">
        <v>986</v>
      </c>
      <c r="F997" s="7">
        <v>4.2050000000000001</v>
      </c>
      <c r="G997" s="7">
        <f>F997-Sample!$E$12</f>
        <v>1.58</v>
      </c>
    </row>
    <row r="998" spans="5:7" x14ac:dyDescent="0.25">
      <c r="E998">
        <v>987</v>
      </c>
      <c r="F998" s="7">
        <v>3.1349999999999998</v>
      </c>
      <c r="G998" s="7">
        <f>F998-Sample!$E$12</f>
        <v>0.50999999999999979</v>
      </c>
    </row>
    <row r="999" spans="5:7" x14ac:dyDescent="0.25">
      <c r="E999">
        <v>988</v>
      </c>
      <c r="F999" s="7">
        <v>4.6899999999999995</v>
      </c>
      <c r="G999" s="7">
        <f>F999-Sample!$E$12</f>
        <v>2.0649999999999995</v>
      </c>
    </row>
    <row r="1000" spans="5:7" x14ac:dyDescent="0.25">
      <c r="E1000">
        <v>989</v>
      </c>
      <c r="F1000" s="7">
        <v>2.605</v>
      </c>
      <c r="G1000" s="7">
        <f>F1000-Sample!$E$12</f>
        <v>-2.0000000000000018E-2</v>
      </c>
    </row>
    <row r="1001" spans="5:7" x14ac:dyDescent="0.25">
      <c r="E1001">
        <v>990</v>
      </c>
      <c r="F1001" s="7">
        <v>2.52</v>
      </c>
      <c r="G1001" s="7">
        <f>F1001-Sample!$E$12</f>
        <v>-0.10499999999999998</v>
      </c>
    </row>
    <row r="1002" spans="5:7" x14ac:dyDescent="0.25">
      <c r="E1002">
        <v>991</v>
      </c>
      <c r="F1002" s="7">
        <v>2.56</v>
      </c>
      <c r="G1002" s="7">
        <f>F1002-Sample!$E$12</f>
        <v>-6.4999999999999947E-2</v>
      </c>
    </row>
    <row r="1003" spans="5:7" x14ac:dyDescent="0.25">
      <c r="E1003">
        <v>992</v>
      </c>
      <c r="F1003" s="7">
        <v>3.78</v>
      </c>
      <c r="G1003" s="7">
        <f>F1003-Sample!$E$12</f>
        <v>1.1549999999999998</v>
      </c>
    </row>
    <row r="1004" spans="5:7" x14ac:dyDescent="0.25">
      <c r="E1004">
        <v>993</v>
      </c>
      <c r="F1004" s="7">
        <v>2.62</v>
      </c>
      <c r="G1004" s="7">
        <f>F1004-Sample!$E$12</f>
        <v>-4.9999999999998934E-3</v>
      </c>
    </row>
    <row r="1005" spans="5:7" x14ac:dyDescent="0.25">
      <c r="E1005">
        <v>994</v>
      </c>
      <c r="F1005" s="7">
        <v>3.1349999999999998</v>
      </c>
      <c r="G1005" s="7">
        <f>F1005-Sample!$E$12</f>
        <v>0.50999999999999979</v>
      </c>
    </row>
    <row r="1006" spans="5:7" x14ac:dyDescent="0.25">
      <c r="E1006">
        <v>995</v>
      </c>
      <c r="F1006" s="7">
        <v>2.625</v>
      </c>
      <c r="G1006" s="7">
        <f>F1006-Sample!$E$12</f>
        <v>0</v>
      </c>
    </row>
    <row r="1007" spans="5:7" x14ac:dyDescent="0.25">
      <c r="E1007">
        <v>996</v>
      </c>
      <c r="F1007" s="7">
        <v>2.52</v>
      </c>
      <c r="G1007" s="7">
        <f>F1007-Sample!$E$12</f>
        <v>-0.10499999999999998</v>
      </c>
    </row>
    <row r="1008" spans="5:7" x14ac:dyDescent="0.25">
      <c r="E1008">
        <v>997</v>
      </c>
      <c r="F1008" s="7">
        <v>1.81</v>
      </c>
      <c r="G1008" s="7">
        <f>F1008-Sample!$E$12</f>
        <v>-0.81499999999999995</v>
      </c>
    </row>
    <row r="1009" spans="5:7" x14ac:dyDescent="0.25">
      <c r="E1009">
        <v>998</v>
      </c>
      <c r="F1009" s="7">
        <v>3.55</v>
      </c>
      <c r="G1009" s="7">
        <f>F1009-Sample!$E$12</f>
        <v>0.92499999999999982</v>
      </c>
    </row>
    <row r="1010" spans="5:7" x14ac:dyDescent="0.25">
      <c r="E1010">
        <v>999</v>
      </c>
      <c r="F1010" s="7">
        <v>4.91</v>
      </c>
      <c r="G1010" s="7">
        <f>F1010-Sample!$E$12</f>
        <v>2.2850000000000001</v>
      </c>
    </row>
    <row r="1011" spans="5:7" x14ac:dyDescent="0.25">
      <c r="E1011">
        <v>1000</v>
      </c>
      <c r="F1011" s="7">
        <v>3.78</v>
      </c>
      <c r="G1011" s="7">
        <f>F1011-Sample!$E$12</f>
        <v>1.1549999999999998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</vt:lpstr>
      <vt:lpstr>Bootstrap</vt:lpstr>
      <vt:lpstr>Sheet3</vt:lpstr>
    </vt:vector>
  </TitlesOfParts>
  <Company>wbs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ORSSR</dc:creator>
  <cp:lastModifiedBy>Stewart Robinson</cp:lastModifiedBy>
  <dcterms:created xsi:type="dcterms:W3CDTF">2009-12-09T14:48:13Z</dcterms:created>
  <dcterms:modified xsi:type="dcterms:W3CDTF">2023-12-22T15:07:47Z</dcterms:modified>
</cp:coreProperties>
</file>