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mc:AlternateContent xmlns:mc="http://schemas.openxmlformats.org/markup-compatibility/2006">
    <mc:Choice Requires="x15">
      <x15ac:absPath xmlns:x15ac="http://schemas.microsoft.com/office/spreadsheetml/2010/11/ac" url="https://climactch.sharepoint.com/sites/CLIMACT/Documents partages/05_Projects/01_Calls_for_proposals/02_2022/01_Documents 2022/02_Call_2022/"/>
    </mc:Choice>
  </mc:AlternateContent>
  <xr:revisionPtr revIDLastSave="0" documentId="13_ncr:1_{E19CBBD5-6560-4F73-B4B2-6703F097F9F7}" xr6:coauthVersionLast="47" xr6:coauthVersionMax="48" xr10:uidLastSave="{00000000-0000-0000-0000-000000000000}"/>
  <bookViews>
    <workbookView xWindow="0" yWindow="500" windowWidth="24900" windowHeight="16220" xr2:uid="{00000000-000D-0000-FFFF-FFFF00000000}"/>
  </bookViews>
  <sheets>
    <sheet name="Budget"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6" i="1" l="1"/>
  <c r="G26" i="1"/>
  <c r="G24" i="1"/>
  <c r="G22" i="1"/>
  <c r="G20" i="1"/>
  <c r="G18" i="1"/>
  <c r="G35" i="1" l="1"/>
  <c r="G36" i="1"/>
  <c r="G37" i="1"/>
  <c r="G38" i="1"/>
  <c r="G39" i="1"/>
  <c r="G34" i="1"/>
  <c r="G30" i="1"/>
  <c r="G31" i="1"/>
  <c r="G32" i="1"/>
  <c r="G29" i="1"/>
  <c r="D40" i="1" l="1"/>
  <c r="E40" i="1"/>
  <c r="F40" i="1"/>
  <c r="D33" i="1"/>
  <c r="E33" i="1"/>
  <c r="F33" i="1"/>
  <c r="D28" i="1"/>
  <c r="E28" i="1"/>
  <c r="F28" i="1"/>
  <c r="F41" i="1" l="1"/>
  <c r="E41" i="1"/>
  <c r="D41" i="1"/>
  <c r="C40" i="1"/>
  <c r="C33" i="1"/>
  <c r="C28" i="1"/>
  <c r="C41" i="1" l="1"/>
  <c r="C42" i="1"/>
  <c r="G41" i="1" s="1"/>
  <c r="I41" i="1" s="1"/>
  <c r="G33" i="1"/>
  <c r="G28" i="1"/>
  <c r="G40" i="1"/>
  <c r="G42" i="1" l="1"/>
  <c r="I38" i="1"/>
</calcChain>
</file>

<file path=xl/sharedStrings.xml><?xml version="1.0" encoding="utf-8"?>
<sst xmlns="http://schemas.openxmlformats.org/spreadsheetml/2006/main" count="56" uniqueCount="39">
  <si>
    <t>BUDGET CALCULATOR FOR THE CLIMACT STARTING GRANT</t>
  </si>
  <si>
    <t xml:space="preserve">Please only fill out the white cells. Calculations in the blue cells will be done automatically. </t>
  </si>
  <si>
    <t>REQUESTED GRANT: MAX CHF 50'000.-</t>
  </si>
  <si>
    <t>Year 1</t>
  </si>
  <si>
    <t>Total</t>
  </si>
  <si>
    <t>Please note that the budget must be coherent with the project and reflect real uses. It constitutes an evaluation criterion, and if the project is granted it will not be possible to disburse funds which were not foreseen at the proposal stage.</t>
  </si>
  <si>
    <t>Responsible applicant</t>
  </si>
  <si>
    <t xml:space="preserve"> Co-applicant 1</t>
  </si>
  <si>
    <t>Co-applicant 2 (if applicable)</t>
  </si>
  <si>
    <t>Co-applicant 3 (if applicable)</t>
  </si>
  <si>
    <t>Name</t>
  </si>
  <si>
    <t>Affiliation</t>
  </si>
  <si>
    <t>Personnel costs
(including social security benefits - BOTH the employer's and the employee's contributions)</t>
  </si>
  <si>
    <r>
      <t>PhD student</t>
    </r>
    <r>
      <rPr>
        <vertAlign val="superscript"/>
        <sz val="11"/>
        <color theme="1"/>
        <rFont val="Arial"/>
        <family val="2"/>
      </rPr>
      <t>1</t>
    </r>
  </si>
  <si>
    <r>
      <rPr>
        <vertAlign val="superscript"/>
        <sz val="11"/>
        <color theme="0"/>
        <rFont val="Arial"/>
        <family val="2"/>
      </rPr>
      <t>1</t>
    </r>
    <r>
      <rPr>
        <sz val="11"/>
        <color theme="0"/>
        <rFont val="Arial"/>
        <family val="2"/>
      </rPr>
      <t xml:space="preserve"> Please refer to the EPFL and UNIL HR salary scales to calculate accurately the PhD and Postdoc total costs. Please account for the seniority and social charges.</t>
    </r>
  </si>
  <si>
    <r>
      <t>% occupation</t>
    </r>
    <r>
      <rPr>
        <vertAlign val="superscript"/>
        <sz val="11"/>
        <color theme="1"/>
        <rFont val="Arial"/>
        <family val="2"/>
      </rPr>
      <t>2</t>
    </r>
  </si>
  <si>
    <r>
      <rPr>
        <vertAlign val="superscript"/>
        <sz val="11"/>
        <color theme="0"/>
        <rFont val="Arial"/>
        <family val="2"/>
      </rPr>
      <t xml:space="preserve">2 </t>
    </r>
    <r>
      <rPr>
        <sz val="11"/>
        <color theme="0"/>
        <rFont val="Arial"/>
        <family val="2"/>
      </rPr>
      <t>Please enter a number greater than 1: 90 % must be written as 90.</t>
    </r>
  </si>
  <si>
    <r>
      <t>Postdoctoral researcher</t>
    </r>
    <r>
      <rPr>
        <vertAlign val="superscript"/>
        <sz val="11"/>
        <color theme="1"/>
        <rFont val="Arial"/>
        <family val="2"/>
      </rPr>
      <t>1</t>
    </r>
  </si>
  <si>
    <r>
      <t xml:space="preserve">Other personnel </t>
    </r>
    <r>
      <rPr>
        <i/>
        <sz val="11"/>
        <color theme="6" tint="-0.499984740745262"/>
        <rFont val="Arial"/>
        <family val="2"/>
      </rPr>
      <t>(please describe)</t>
    </r>
    <r>
      <rPr>
        <vertAlign val="superscript"/>
        <sz val="11"/>
        <color theme="1"/>
        <rFont val="Arial"/>
        <family val="2"/>
      </rPr>
      <t>1</t>
    </r>
  </si>
  <si>
    <t>Total personnel costs</t>
  </si>
  <si>
    <r>
      <t>Equipment and material of enduring value</t>
    </r>
    <r>
      <rPr>
        <vertAlign val="superscript"/>
        <sz val="11"/>
        <color theme="1"/>
        <rFont val="Arial"/>
        <family val="2"/>
      </rPr>
      <t>2</t>
    </r>
  </si>
  <si>
    <t>(Please describe)</t>
  </si>
  <si>
    <r>
      <rPr>
        <vertAlign val="superscript"/>
        <sz val="10"/>
        <color theme="1"/>
        <rFont val="Arial"/>
        <family val="2"/>
      </rPr>
      <t xml:space="preserve">2 </t>
    </r>
    <r>
      <rPr>
        <sz val="10"/>
        <color theme="1"/>
        <rFont val="Arial"/>
        <family val="2"/>
      </rPr>
      <t>Equipment costs are eligible if the equipment is acquired specifically for the research project.</t>
    </r>
  </si>
  <si>
    <t>Total equipment costs</t>
  </si>
  <si>
    <t>Research funds</t>
  </si>
  <si>
    <t>Consummables</t>
  </si>
  <si>
    <r>
      <t>Direct costs of infrastructure use</t>
    </r>
    <r>
      <rPr>
        <vertAlign val="superscript"/>
        <sz val="11"/>
        <color theme="1"/>
        <rFont val="Arial"/>
        <family val="2"/>
      </rPr>
      <t xml:space="preserve">3 </t>
    </r>
  </si>
  <si>
    <r>
      <rPr>
        <vertAlign val="superscript"/>
        <sz val="10"/>
        <color theme="1"/>
        <rFont val="Arial"/>
        <family val="2"/>
      </rPr>
      <t>3</t>
    </r>
    <r>
      <rPr>
        <sz val="10"/>
        <color theme="1"/>
        <rFont val="Arial"/>
        <family val="2"/>
      </rPr>
      <t xml:space="preserve"> For a list of all the platforms at EPFL and the infrastructure costs, please visit this webpage: https://www.epfl.ch/campus/services/finance/services-of-the-vice-presidency-of-financ/fund-management/platform-costs/</t>
    </r>
  </si>
  <si>
    <r>
      <t>Costs for granting access to research data (open research data)</t>
    </r>
    <r>
      <rPr>
        <vertAlign val="superscript"/>
        <sz val="11"/>
        <color theme="1"/>
        <rFont val="Arial"/>
        <family val="2"/>
      </rPr>
      <t>4</t>
    </r>
  </si>
  <si>
    <r>
      <rPr>
        <vertAlign val="superscript"/>
        <sz val="10"/>
        <color theme="1"/>
        <rFont val="Arial"/>
        <family val="2"/>
      </rPr>
      <t xml:space="preserve">4 </t>
    </r>
    <r>
      <rPr>
        <sz val="10"/>
        <color theme="1"/>
        <rFont val="Arial"/>
        <family val="2"/>
      </rPr>
      <t>Cloud computing and data access costs: CLIMACT will help connect researchers with existing funds for publication fees, and facilities for data storage and management, already existing at EPFL/UNIL</t>
    </r>
  </si>
  <si>
    <r>
      <t>Publication costs</t>
    </r>
    <r>
      <rPr>
        <vertAlign val="superscript"/>
        <sz val="11"/>
        <color theme="1"/>
        <rFont val="Arial"/>
        <family val="2"/>
      </rPr>
      <t>5</t>
    </r>
  </si>
  <si>
    <r>
      <rPr>
        <vertAlign val="superscript"/>
        <sz val="10"/>
        <color theme="1"/>
        <rFont val="Arial"/>
        <family val="2"/>
      </rPr>
      <t xml:space="preserve">5 </t>
    </r>
    <r>
      <rPr>
        <sz val="10"/>
        <color theme="1"/>
        <rFont val="Arial"/>
        <family val="2"/>
      </rPr>
      <t>Open access publication costs: CLIMACT will help connect researchers with existing funds for publication fees, and facilities for data storage and management, already existing at EPFL/UNIL</t>
    </r>
  </si>
  <si>
    <r>
      <t>Expenses of third parties</t>
    </r>
    <r>
      <rPr>
        <vertAlign val="superscript"/>
        <sz val="11"/>
        <color theme="1"/>
        <rFont val="Arial"/>
        <family val="2"/>
      </rPr>
      <t>6</t>
    </r>
  </si>
  <si>
    <r>
      <rPr>
        <vertAlign val="superscript"/>
        <sz val="10"/>
        <color theme="1"/>
        <rFont val="Arial"/>
        <family val="2"/>
      </rPr>
      <t xml:space="preserve">6 </t>
    </r>
    <r>
      <rPr>
        <sz val="10"/>
        <color theme="1"/>
        <rFont val="Arial"/>
        <family val="2"/>
      </rPr>
      <t>Subcontracting costs may not exceed 10% of the "Total requested grant for all applicants" (G42).</t>
    </r>
  </si>
  <si>
    <r>
      <t>Travel, conference, and workshop costs</t>
    </r>
    <r>
      <rPr>
        <vertAlign val="superscript"/>
        <sz val="11"/>
        <color theme="1"/>
        <rFont val="Arial"/>
        <family val="2"/>
      </rPr>
      <t>7</t>
    </r>
  </si>
  <si>
    <r>
      <rPr>
        <vertAlign val="superscript"/>
        <sz val="10"/>
        <color theme="1"/>
        <rFont val="Arial"/>
        <family val="2"/>
      </rPr>
      <t xml:space="preserve">7 </t>
    </r>
    <r>
      <rPr>
        <sz val="10"/>
        <color theme="1"/>
        <rFont val="Arial"/>
        <family val="2"/>
      </rPr>
      <t xml:space="preserve">Travel, conference, and workshop costs must be directly related to the project. </t>
    </r>
  </si>
  <si>
    <t>Total research funds</t>
  </si>
  <si>
    <t>TOTAL REQUESTED GRANT</t>
  </si>
  <si>
    <t>TOTAL REQUESTED GRANT ALL APPLICANTS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</si>
</sst>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4"/>
      <color theme="0"/>
      <name val="Arial"/>
      <family val="2"/>
    </font>
    <font>
      <b/>
      <sz val="11"/>
      <color theme="0"/>
      <name val="Arial"/>
      <family val="2"/>
    </font>
    <font>
      <sz val="11"/>
      <color theme="0"/>
      <name val="Arial"/>
      <family val="2"/>
    </font>
    <font>
      <b/>
      <sz val="11"/>
      <color theme="1"/>
      <name val="Arial"/>
      <family val="2"/>
    </font>
    <font>
      <sz val="11"/>
      <color theme="1"/>
      <name val="Arial"/>
      <family val="2"/>
    </font>
    <font>
      <sz val="10"/>
      <color theme="1"/>
      <name val="Arial"/>
      <family val="2"/>
    </font>
    <font>
      <sz val="16"/>
      <color theme="1"/>
      <name val="Arial"/>
      <family val="2"/>
    </font>
    <font>
      <b/>
      <sz val="16"/>
      <color theme="0"/>
      <name val="Arial"/>
      <family val="2"/>
    </font>
    <font>
      <b/>
      <sz val="18"/>
      <color theme="1"/>
      <name val="Arial"/>
      <family val="2"/>
    </font>
    <font>
      <i/>
      <sz val="11"/>
      <color theme="2" tint="-0.749992370372631"/>
      <name val="Arial"/>
      <family val="2"/>
    </font>
    <font>
      <sz val="11"/>
      <name val="Arial"/>
      <family val="2"/>
    </font>
    <font>
      <vertAlign val="superscript"/>
      <sz val="11"/>
      <color theme="1"/>
      <name val="Arial"/>
      <family val="2"/>
    </font>
    <font>
      <vertAlign val="superscript"/>
      <sz val="10"/>
      <color theme="1"/>
      <name val="Arial"/>
      <family val="2"/>
    </font>
    <font>
      <i/>
      <sz val="11"/>
      <color theme="6" tint="-0.499984740745262"/>
      <name val="Arial"/>
      <family val="2"/>
    </font>
    <font>
      <b/>
      <sz val="10"/>
      <color rgb="FFFF0000"/>
      <name val="Arial"/>
      <family val="2"/>
    </font>
    <font>
      <b/>
      <sz val="11"/>
      <color rgb="FFFF0000"/>
      <name val="Arial"/>
      <family val="2"/>
    </font>
    <font>
      <b/>
      <sz val="16"/>
      <name val="Arial"/>
      <family val="2"/>
    </font>
    <font>
      <u/>
      <sz val="11"/>
      <color theme="10"/>
      <name val="Calibri"/>
      <family val="2"/>
      <scheme val="minor"/>
    </font>
    <font>
      <vertAlign val="superscript"/>
      <sz val="11"/>
      <color theme="0"/>
      <name val="Arial"/>
      <family val="2"/>
    </font>
  </fonts>
  <fills count="6">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rgb="FF002060"/>
        <bgColor indexed="64"/>
      </patternFill>
    </fill>
    <fill>
      <patternFill patternType="solid">
        <fgColor rgb="FFFF00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top/>
      <bottom/>
      <diagonal/>
    </border>
    <border>
      <left style="medium">
        <color indexed="64"/>
      </left>
      <right style="thin">
        <color indexed="64"/>
      </right>
      <top/>
      <bottom/>
      <diagonal/>
    </border>
  </borders>
  <cellStyleXfs count="2">
    <xf numFmtId="0" fontId="0" fillId="0" borderId="0"/>
    <xf numFmtId="0" fontId="18" fillId="0" borderId="0" applyNumberFormat="0" applyFill="0" applyBorder="0" applyAlignment="0" applyProtection="0"/>
  </cellStyleXfs>
  <cellXfs count="65">
    <xf numFmtId="0" fontId="0" fillId="0" borderId="0" xfId="0"/>
    <xf numFmtId="0" fontId="10" fillId="0" borderId="14" xfId="0" applyFont="1" applyBorder="1" applyAlignment="1" applyProtection="1">
      <alignment horizontal="center"/>
      <protection locked="0"/>
    </xf>
    <xf numFmtId="0" fontId="10" fillId="0" borderId="15" xfId="0" applyFont="1" applyBorder="1" applyAlignment="1" applyProtection="1">
      <alignment horizontal="center"/>
      <protection locked="0"/>
    </xf>
    <xf numFmtId="0" fontId="10" fillId="0" borderId="18" xfId="0" applyFont="1" applyBorder="1" applyAlignment="1" applyProtection="1">
      <alignment horizontal="center"/>
      <protection locked="0"/>
    </xf>
    <xf numFmtId="0" fontId="5" fillId="0" borderId="10" xfId="0" applyFont="1" applyBorder="1" applyProtection="1">
      <protection locked="0"/>
    </xf>
    <xf numFmtId="0" fontId="5" fillId="0" borderId="1" xfId="0" applyFont="1" applyBorder="1" applyProtection="1">
      <protection locked="0"/>
    </xf>
    <xf numFmtId="0" fontId="10" fillId="0" borderId="2" xfId="0" applyFont="1" applyBorder="1" applyProtection="1">
      <protection locked="0"/>
    </xf>
    <xf numFmtId="0" fontId="5" fillId="0" borderId="22" xfId="0" applyFont="1" applyBorder="1" applyProtection="1">
      <protection locked="0"/>
    </xf>
    <xf numFmtId="0" fontId="5" fillId="0" borderId="5" xfId="0" applyFont="1" applyBorder="1" applyProtection="1">
      <protection locked="0"/>
    </xf>
    <xf numFmtId="0" fontId="5" fillId="0" borderId="0" xfId="0" applyFont="1" applyProtection="1">
      <protection hidden="1"/>
    </xf>
    <xf numFmtId="0" fontId="6" fillId="0" borderId="0" xfId="0" applyFont="1" applyAlignment="1" applyProtection="1">
      <alignment horizontal="left" wrapText="1"/>
      <protection hidden="1"/>
    </xf>
    <xf numFmtId="0" fontId="4" fillId="0" borderId="0" xfId="0" applyFont="1" applyAlignment="1" applyProtection="1">
      <alignment horizontal="center"/>
      <protection hidden="1"/>
    </xf>
    <xf numFmtId="0" fontId="2" fillId="2" borderId="20" xfId="0" applyFont="1" applyFill="1" applyBorder="1" applyAlignment="1" applyProtection="1">
      <alignment horizontal="center"/>
      <protection hidden="1"/>
    </xf>
    <xf numFmtId="0" fontId="2" fillId="2" borderId="21" xfId="0" applyFont="1" applyFill="1" applyBorder="1" applyAlignment="1" applyProtection="1">
      <alignment horizontal="center"/>
      <protection hidden="1"/>
    </xf>
    <xf numFmtId="0" fontId="3" fillId="4" borderId="4" xfId="0" applyFont="1" applyFill="1" applyBorder="1" applyProtection="1">
      <protection hidden="1"/>
    </xf>
    <xf numFmtId="0" fontId="3" fillId="4" borderId="10" xfId="0" applyFont="1" applyFill="1" applyBorder="1" applyProtection="1">
      <protection hidden="1"/>
    </xf>
    <xf numFmtId="0" fontId="3" fillId="4" borderId="1" xfId="0" applyFont="1" applyFill="1" applyBorder="1" applyProtection="1">
      <protection hidden="1"/>
    </xf>
    <xf numFmtId="0" fontId="3" fillId="4" borderId="5" xfId="0" applyFont="1" applyFill="1" applyBorder="1" applyProtection="1">
      <protection hidden="1"/>
    </xf>
    <xf numFmtId="0" fontId="3" fillId="4" borderId="25" xfId="0" applyFont="1" applyFill="1" applyBorder="1" applyProtection="1">
      <protection hidden="1"/>
    </xf>
    <xf numFmtId="0" fontId="11" fillId="2" borderId="25" xfId="0" applyFont="1" applyFill="1" applyBorder="1" applyProtection="1">
      <protection hidden="1"/>
    </xf>
    <xf numFmtId="0" fontId="15" fillId="0" borderId="0" xfId="0" applyFont="1" applyAlignment="1" applyProtection="1">
      <alignment horizontal="left" wrapText="1"/>
      <protection hidden="1"/>
    </xf>
    <xf numFmtId="0" fontId="16" fillId="0" borderId="0" xfId="0" applyFont="1" applyProtection="1">
      <protection hidden="1"/>
    </xf>
    <xf numFmtId="0" fontId="3" fillId="4" borderId="27" xfId="0" applyFont="1" applyFill="1" applyBorder="1" applyProtection="1">
      <protection hidden="1"/>
    </xf>
    <xf numFmtId="0" fontId="1" fillId="4" borderId="26" xfId="0" applyFont="1" applyFill="1" applyBorder="1" applyProtection="1">
      <protection hidden="1"/>
    </xf>
    <xf numFmtId="0" fontId="10" fillId="0" borderId="29" xfId="0" applyFont="1" applyBorder="1" applyAlignment="1" applyProtection="1">
      <alignment horizontal="center"/>
      <protection locked="0"/>
    </xf>
    <xf numFmtId="0" fontId="6" fillId="0" borderId="0" xfId="0" applyFont="1" applyAlignment="1" applyProtection="1">
      <alignment horizontal="left" wrapText="1"/>
      <protection locked="0" hidden="1"/>
    </xf>
    <xf numFmtId="0" fontId="3" fillId="0" borderId="0" xfId="0" applyFont="1" applyProtection="1">
      <protection hidden="1"/>
    </xf>
    <xf numFmtId="0" fontId="5" fillId="0" borderId="0" xfId="0" applyFont="1" applyProtection="1">
      <protection locked="0" hidden="1"/>
    </xf>
    <xf numFmtId="0" fontId="4" fillId="0" borderId="0" xfId="0" applyFont="1" applyAlignment="1" applyProtection="1">
      <alignment horizontal="center"/>
      <protection locked="0" hidden="1"/>
    </xf>
    <xf numFmtId="0" fontId="5" fillId="3" borderId="2" xfId="0" applyFont="1" applyFill="1" applyBorder="1" applyAlignment="1" applyProtection="1">
      <alignment horizontal="left" vertical="center" wrapText="1"/>
      <protection locked="0" hidden="1"/>
    </xf>
    <xf numFmtId="0" fontId="3" fillId="4" borderId="4" xfId="0" applyFont="1" applyFill="1" applyBorder="1" applyProtection="1">
      <protection locked="0" hidden="1"/>
    </xf>
    <xf numFmtId="0" fontId="1" fillId="4" borderId="4" xfId="0" applyFont="1" applyFill="1" applyBorder="1" applyProtection="1">
      <protection locked="0" hidden="1"/>
    </xf>
    <xf numFmtId="0" fontId="3" fillId="4" borderId="2" xfId="0" applyFont="1" applyFill="1" applyBorder="1" applyProtection="1">
      <protection hidden="1"/>
    </xf>
    <xf numFmtId="0" fontId="2" fillId="4" borderId="2" xfId="0" applyFont="1" applyFill="1" applyBorder="1" applyProtection="1">
      <protection hidden="1"/>
    </xf>
    <xf numFmtId="0" fontId="17" fillId="0" borderId="0" xfId="0" applyFont="1" applyProtection="1">
      <protection hidden="1"/>
    </xf>
    <xf numFmtId="0" fontId="7" fillId="0" borderId="0" xfId="0" applyFont="1" applyProtection="1">
      <protection hidden="1"/>
    </xf>
    <xf numFmtId="0" fontId="7" fillId="0" borderId="0" xfId="0" applyFont="1" applyAlignment="1" applyProtection="1">
      <alignment horizontal="left" wrapText="1"/>
      <protection hidden="1"/>
    </xf>
    <xf numFmtId="0" fontId="4" fillId="0" borderId="0" xfId="0" applyFont="1" applyProtection="1">
      <protection hidden="1"/>
    </xf>
    <xf numFmtId="0" fontId="9" fillId="0" borderId="0" xfId="0" applyFont="1" applyAlignment="1" applyProtection="1">
      <alignment horizontal="center"/>
      <protection hidden="1"/>
    </xf>
    <xf numFmtId="0" fontId="4" fillId="2" borderId="19" xfId="0" applyFont="1" applyFill="1" applyBorder="1" applyAlignment="1" applyProtection="1">
      <alignment horizontal="center" wrapText="1"/>
      <protection hidden="1"/>
    </xf>
    <xf numFmtId="0" fontId="4" fillId="0" borderId="9" xfId="0" applyFont="1" applyBorder="1" applyAlignment="1" applyProtection="1">
      <alignment horizontal="center" wrapText="1"/>
      <protection hidden="1"/>
    </xf>
    <xf numFmtId="0" fontId="4" fillId="0" borderId="3" xfId="0" applyFont="1" applyBorder="1" applyAlignment="1" applyProtection="1">
      <alignment horizontal="center" wrapText="1"/>
      <protection hidden="1"/>
    </xf>
    <xf numFmtId="0" fontId="4" fillId="0" borderId="17" xfId="0" applyFont="1" applyBorder="1" applyAlignment="1" applyProtection="1">
      <alignment horizontal="center" wrapText="1"/>
      <protection hidden="1"/>
    </xf>
    <xf numFmtId="0" fontId="5" fillId="0" borderId="2" xfId="0" applyFont="1" applyBorder="1" applyProtection="1">
      <protection locked="0" hidden="1"/>
    </xf>
    <xf numFmtId="0" fontId="5" fillId="0" borderId="2" xfId="0" applyFont="1" applyBorder="1" applyAlignment="1" applyProtection="1">
      <alignment vertical="center"/>
      <protection locked="0" hidden="1"/>
    </xf>
    <xf numFmtId="0" fontId="18" fillId="0" borderId="0" xfId="1" applyAlignment="1" applyProtection="1">
      <alignment horizontal="left" wrapText="1"/>
      <protection hidden="1"/>
    </xf>
    <xf numFmtId="0" fontId="3" fillId="5" borderId="0" xfId="0" applyFont="1" applyFill="1" applyAlignment="1" applyProtection="1">
      <alignment horizontal="left" wrapText="1"/>
      <protection hidden="1"/>
    </xf>
    <xf numFmtId="0" fontId="3" fillId="5" borderId="28" xfId="0" applyFont="1" applyFill="1" applyBorder="1" applyAlignment="1" applyProtection="1">
      <alignment horizontal="left"/>
      <protection hidden="1"/>
    </xf>
    <xf numFmtId="0" fontId="6" fillId="0" borderId="28" xfId="0" applyFont="1" applyBorder="1" applyAlignment="1" applyProtection="1">
      <alignment horizontal="left" wrapText="1"/>
      <protection hidden="1"/>
    </xf>
    <xf numFmtId="0" fontId="4" fillId="0" borderId="0" xfId="0" applyFont="1" applyAlignment="1" applyProtection="1">
      <alignment horizontal="center"/>
      <protection hidden="1"/>
    </xf>
    <xf numFmtId="0" fontId="1" fillId="4" borderId="11" xfId="0" applyFont="1" applyFill="1" applyBorder="1" applyAlignment="1" applyProtection="1">
      <alignment horizontal="center"/>
      <protection hidden="1"/>
    </xf>
    <xf numFmtId="0" fontId="5" fillId="0" borderId="12" xfId="0" applyFont="1" applyBorder="1" applyAlignment="1" applyProtection="1">
      <alignment horizontal="center"/>
      <protection hidden="1"/>
    </xf>
    <xf numFmtId="0" fontId="5" fillId="0" borderId="13" xfId="0" applyFont="1" applyBorder="1" applyAlignment="1" applyProtection="1">
      <alignment horizontal="center"/>
      <protection hidden="1"/>
    </xf>
    <xf numFmtId="0" fontId="5" fillId="0" borderId="1" xfId="0" applyFont="1" applyBorder="1" applyAlignment="1" applyProtection="1">
      <alignment vertical="center" wrapText="1"/>
      <protection hidden="1"/>
    </xf>
    <xf numFmtId="0" fontId="5" fillId="0" borderId="1" xfId="0" applyFont="1" applyBorder="1" applyAlignment="1" applyProtection="1">
      <alignment vertical="center"/>
      <protection hidden="1"/>
    </xf>
    <xf numFmtId="0" fontId="8" fillId="4" borderId="2" xfId="0" applyFont="1" applyFill="1" applyBorder="1" applyAlignment="1" applyProtection="1">
      <alignment horizontal="center" wrapText="1"/>
      <protection hidden="1"/>
    </xf>
    <xf numFmtId="0" fontId="7" fillId="4" borderId="4" xfId="0" applyFont="1" applyFill="1" applyBorder="1" applyAlignment="1" applyProtection="1">
      <alignment horizontal="center" wrapText="1"/>
      <protection hidden="1"/>
    </xf>
    <xf numFmtId="0" fontId="7" fillId="4" borderId="6" xfId="0" applyFont="1" applyFill="1" applyBorder="1" applyAlignment="1" applyProtection="1">
      <alignment horizontal="center" wrapText="1"/>
      <protection hidden="1"/>
    </xf>
    <xf numFmtId="0" fontId="7" fillId="4" borderId="16" xfId="0" applyFont="1" applyFill="1" applyBorder="1" applyAlignment="1" applyProtection="1">
      <alignment horizontal="center" wrapText="1"/>
      <protection hidden="1"/>
    </xf>
    <xf numFmtId="0" fontId="11" fillId="2" borderId="23" xfId="0" applyFont="1" applyFill="1" applyBorder="1" applyAlignment="1" applyProtection="1">
      <protection hidden="1"/>
    </xf>
    <xf numFmtId="0" fontId="11" fillId="2" borderId="24" xfId="0" applyFont="1" applyFill="1" applyBorder="1" applyAlignment="1" applyProtection="1">
      <protection hidden="1"/>
    </xf>
    <xf numFmtId="0" fontId="11" fillId="2" borderId="20" xfId="0" applyFont="1" applyFill="1" applyBorder="1" applyAlignment="1" applyProtection="1">
      <protection hidden="1"/>
    </xf>
    <xf numFmtId="0" fontId="4" fillId="0" borderId="7" xfId="0" applyFont="1" applyBorder="1" applyAlignment="1" applyProtection="1">
      <alignment horizontal="center"/>
      <protection hidden="1"/>
    </xf>
    <xf numFmtId="0" fontId="5" fillId="0" borderId="8" xfId="0" applyFont="1" applyBorder="1" applyAlignment="1" applyProtection="1">
      <alignment horizontal="center"/>
      <protection hidden="1"/>
    </xf>
    <xf numFmtId="0" fontId="5" fillId="0" borderId="0" xfId="0" applyFont="1" applyAlignment="1" applyProtection="1">
      <alignment horizontal="center"/>
      <protection hidden="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10160</xdr:colOff>
      <xdr:row>0</xdr:row>
      <xdr:rowOff>165428</xdr:rowOff>
    </xdr:from>
    <xdr:to>
      <xdr:col>0</xdr:col>
      <xdr:colOff>1340485</xdr:colOff>
      <xdr:row>3</xdr:row>
      <xdr:rowOff>169545</xdr:rowOff>
    </xdr:to>
    <xdr:pic>
      <xdr:nvPicPr>
        <xdr:cNvPr id="2" name="Imag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0" y="165428"/>
          <a:ext cx="1330325" cy="552757"/>
        </a:xfrm>
        <a:prstGeom prst="rect">
          <a:avLst/>
        </a:prstGeom>
      </xdr:spPr>
    </xdr:pic>
    <xdr:clientData/>
  </xdr:twoCellAnchor>
  <xdr:twoCellAnchor editAs="oneCell">
    <xdr:from>
      <xdr:col>0</xdr:col>
      <xdr:colOff>1391920</xdr:colOff>
      <xdr:row>1</xdr:row>
      <xdr:rowOff>34225</xdr:rowOff>
    </xdr:from>
    <xdr:to>
      <xdr:col>1</xdr:col>
      <xdr:colOff>659554</xdr:colOff>
      <xdr:row>4</xdr:row>
      <xdr:rowOff>122453</xdr:rowOff>
    </xdr:to>
    <xdr:pic>
      <xdr:nvPicPr>
        <xdr:cNvPr id="3" name="Image 9" descr="Résultat de recherche d'images pour &quot;UNIL LOGO&quot;">
          <a:extLst>
            <a:ext uri="{FF2B5EF4-FFF2-40B4-BE49-F238E27FC236}">
              <a16:creationId xmlns:a16="http://schemas.microsoft.com/office/drawing/2014/main" id="{EF04EF3A-F3DF-CC45-B2F5-DDA3FE22AE6E}"/>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30942"/>
        <a:stretch/>
      </xdr:blipFill>
      <xdr:spPr bwMode="auto">
        <a:xfrm>
          <a:off x="1391920" y="217105"/>
          <a:ext cx="1604434" cy="636868"/>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799254</xdr:colOff>
      <xdr:row>0</xdr:row>
      <xdr:rowOff>139494</xdr:rowOff>
    </xdr:from>
    <xdr:to>
      <xdr:col>2</xdr:col>
      <xdr:colOff>220342</xdr:colOff>
      <xdr:row>3</xdr:row>
      <xdr:rowOff>67470</xdr:rowOff>
    </xdr:to>
    <xdr:pic>
      <xdr:nvPicPr>
        <xdr:cNvPr id="4" name="Image 3">
          <a:extLst>
            <a:ext uri="{FF2B5EF4-FFF2-40B4-BE49-F238E27FC236}">
              <a16:creationId xmlns:a16="http://schemas.microsoft.com/office/drawing/2014/main" id="{267349DA-8A87-4634-8CDA-B14AE6488080}"/>
            </a:ext>
          </a:extLst>
        </xdr:cNvPr>
        <xdr:cNvPicPr>
          <a:picLocks noChangeAspect="1"/>
        </xdr:cNvPicPr>
      </xdr:nvPicPr>
      <xdr:blipFill>
        <a:blip xmlns:r="http://schemas.openxmlformats.org/officeDocument/2006/relationships" r:embed="rId3"/>
        <a:stretch>
          <a:fillRect/>
        </a:stretch>
      </xdr:blipFill>
      <xdr:spPr>
        <a:xfrm>
          <a:off x="2944143" y="139494"/>
          <a:ext cx="2857143" cy="457143"/>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3"/>
  <sheetViews>
    <sheetView tabSelected="1" topLeftCell="A11" zoomScale="70" zoomScaleNormal="70" workbookViewId="0">
      <selection activeCell="F16" sqref="F16"/>
    </sheetView>
  </sheetViews>
  <sheetFormatPr baseColWidth="10" defaultColWidth="11.5" defaultRowHeight="14" x14ac:dyDescent="0.15"/>
  <cols>
    <col min="1" max="1" width="30.6640625" style="9" customWidth="1"/>
    <col min="2" max="2" width="49.1640625" style="9" bestFit="1" customWidth="1"/>
    <col min="3" max="6" width="15.6640625" style="9" customWidth="1"/>
    <col min="7" max="7" width="11.5" style="9"/>
    <col min="8" max="8" width="57.33203125" style="10" customWidth="1"/>
    <col min="9" max="9" width="91.6640625" style="9" customWidth="1"/>
    <col min="10" max="11" width="11.5" style="9"/>
    <col min="12" max="12" width="11.5" style="9" customWidth="1"/>
    <col min="13" max="16384" width="11.5" style="9"/>
  </cols>
  <sheetData>
    <row r="1" spans="1:12" x14ac:dyDescent="0.15">
      <c r="A1" s="49"/>
      <c r="B1" s="49"/>
      <c r="C1" s="49"/>
    </row>
    <row r="2" spans="1:12" x14ac:dyDescent="0.15">
      <c r="A2" s="49"/>
      <c r="B2" s="49"/>
      <c r="C2" s="49"/>
    </row>
    <row r="3" spans="1:12" x14ac:dyDescent="0.15">
      <c r="A3" s="49"/>
      <c r="B3" s="49"/>
      <c r="C3" s="49"/>
    </row>
    <row r="4" spans="1:12" x14ac:dyDescent="0.15">
      <c r="A4" s="49"/>
      <c r="B4" s="49"/>
      <c r="C4" s="49"/>
    </row>
    <row r="5" spans="1:12" x14ac:dyDescent="0.15">
      <c r="A5" s="49"/>
      <c r="B5" s="49"/>
      <c r="C5" s="49"/>
    </row>
    <row r="6" spans="1:12" s="35" customFormat="1" ht="20" x14ac:dyDescent="0.2">
      <c r="A6" s="34" t="s">
        <v>0</v>
      </c>
      <c r="H6" s="36"/>
    </row>
    <row r="7" spans="1:12" x14ac:dyDescent="0.15">
      <c r="A7" s="64"/>
      <c r="B7" s="64"/>
      <c r="C7" s="64"/>
    </row>
    <row r="8" spans="1:12" x14ac:dyDescent="0.15">
      <c r="A8" s="37" t="s">
        <v>1</v>
      </c>
    </row>
    <row r="9" spans="1:12" x14ac:dyDescent="0.15">
      <c r="A9" s="37"/>
    </row>
    <row r="10" spans="1:12" x14ac:dyDescent="0.15">
      <c r="A10" s="37"/>
    </row>
    <row r="11" spans="1:12" s="38" customFormat="1" ht="46.5" customHeight="1" thickBot="1" x14ac:dyDescent="0.3">
      <c r="A11" s="55" t="s">
        <v>2</v>
      </c>
      <c r="B11" s="56"/>
      <c r="C11" s="57"/>
      <c r="D11" s="57"/>
      <c r="E11" s="57"/>
      <c r="F11" s="57"/>
      <c r="G11" s="58"/>
      <c r="H11" s="10"/>
    </row>
    <row r="12" spans="1:12" s="11" customFormat="1" ht="56" x14ac:dyDescent="0.15">
      <c r="C12" s="62" t="s">
        <v>3</v>
      </c>
      <c r="D12" s="63"/>
      <c r="E12" s="63"/>
      <c r="F12" s="63"/>
      <c r="G12" s="39" t="s">
        <v>4</v>
      </c>
      <c r="H12" s="10" t="s">
        <v>5</v>
      </c>
    </row>
    <row r="13" spans="1:12" s="11" customFormat="1" ht="52.5" customHeight="1" x14ac:dyDescent="0.15">
      <c r="C13" s="40" t="s">
        <v>6</v>
      </c>
      <c r="D13" s="41" t="s">
        <v>7</v>
      </c>
      <c r="E13" s="41" t="s">
        <v>8</v>
      </c>
      <c r="F13" s="42" t="s">
        <v>9</v>
      </c>
      <c r="G13" s="12"/>
      <c r="H13" s="10"/>
    </row>
    <row r="14" spans="1:12" s="11" customFormat="1" ht="29.5" customHeight="1" thickBot="1" x14ac:dyDescent="0.25">
      <c r="A14" s="28"/>
      <c r="C14" s="1" t="s">
        <v>10</v>
      </c>
      <c r="D14" s="2" t="s">
        <v>10</v>
      </c>
      <c r="E14" s="2" t="s">
        <v>10</v>
      </c>
      <c r="F14" s="3" t="s">
        <v>10</v>
      </c>
      <c r="G14" s="13"/>
      <c r="H14" s="45"/>
    </row>
    <row r="15" spans="1:12" s="11" customFormat="1" ht="29.5" customHeight="1" thickBot="1" x14ac:dyDescent="0.25">
      <c r="A15" s="28"/>
      <c r="C15" s="24" t="s">
        <v>11</v>
      </c>
      <c r="D15" s="24" t="s">
        <v>11</v>
      </c>
      <c r="E15" s="24" t="s">
        <v>11</v>
      </c>
      <c r="F15" s="24" t="s">
        <v>11</v>
      </c>
      <c r="G15" s="12"/>
      <c r="H15" s="45"/>
    </row>
    <row r="16" spans="1:12" ht="41.5" customHeight="1" x14ac:dyDescent="0.15">
      <c r="A16" s="53" t="s">
        <v>12</v>
      </c>
      <c r="B16" s="44" t="s">
        <v>13</v>
      </c>
      <c r="C16" s="7"/>
      <c r="D16" s="7"/>
      <c r="E16" s="7"/>
      <c r="F16" s="7"/>
      <c r="G16" s="59">
        <f>((C16*C17)+(D16*D17)+(E16*E17)+(F16*F17))/100</f>
        <v>0</v>
      </c>
      <c r="H16" s="46" t="s">
        <v>14</v>
      </c>
      <c r="I16" s="26"/>
      <c r="J16" s="26"/>
      <c r="K16" s="26"/>
      <c r="L16" s="26"/>
    </row>
    <row r="17" spans="1:8" ht="15" x14ac:dyDescent="0.15">
      <c r="A17" s="54"/>
      <c r="B17" s="43" t="s">
        <v>15</v>
      </c>
      <c r="C17" s="4"/>
      <c r="D17" s="5"/>
      <c r="E17" s="5"/>
      <c r="F17" s="8"/>
      <c r="G17" s="60"/>
      <c r="H17" s="47" t="s">
        <v>16</v>
      </c>
    </row>
    <row r="18" spans="1:8" ht="14" customHeight="1" x14ac:dyDescent="0.15">
      <c r="A18" s="54"/>
      <c r="B18" s="43" t="s">
        <v>13</v>
      </c>
      <c r="C18" s="4"/>
      <c r="D18" s="5"/>
      <c r="E18" s="5"/>
      <c r="F18" s="8"/>
      <c r="G18" s="61">
        <f>((C18*C19)+(D18*D19)+(E18*E19)+(F18*F19))/100</f>
        <v>0</v>
      </c>
      <c r="H18" s="48"/>
    </row>
    <row r="19" spans="1:8" ht="15" x14ac:dyDescent="0.15">
      <c r="A19" s="54"/>
      <c r="B19" s="43" t="s">
        <v>15</v>
      </c>
      <c r="C19" s="4"/>
      <c r="D19" s="5"/>
      <c r="E19" s="5"/>
      <c r="F19" s="8"/>
      <c r="G19" s="60"/>
    </row>
    <row r="20" spans="1:8" ht="15" x14ac:dyDescent="0.15">
      <c r="A20" s="54"/>
      <c r="B20" s="43" t="s">
        <v>17</v>
      </c>
      <c r="C20" s="4"/>
      <c r="D20" s="5"/>
      <c r="E20" s="5"/>
      <c r="F20" s="8"/>
      <c r="G20" s="61">
        <f>((C20*C21)+(D20*D21)+(E20*E21)+(F20*F21))/100</f>
        <v>0</v>
      </c>
    </row>
    <row r="21" spans="1:8" ht="15" x14ac:dyDescent="0.15">
      <c r="A21" s="54"/>
      <c r="B21" s="43" t="s">
        <v>15</v>
      </c>
      <c r="C21" s="4"/>
      <c r="D21" s="5"/>
      <c r="E21" s="5"/>
      <c r="F21" s="8"/>
      <c r="G21" s="60"/>
    </row>
    <row r="22" spans="1:8" ht="15" x14ac:dyDescent="0.15">
      <c r="A22" s="54"/>
      <c r="B22" s="43" t="s">
        <v>17</v>
      </c>
      <c r="C22" s="4"/>
      <c r="D22" s="5"/>
      <c r="E22" s="5"/>
      <c r="F22" s="8"/>
      <c r="G22" s="61">
        <f>((C22*C23)+(D22*D23)+(E22*E23)+(F22*F23))/100</f>
        <v>0</v>
      </c>
    </row>
    <row r="23" spans="1:8" ht="15" x14ac:dyDescent="0.15">
      <c r="A23" s="54"/>
      <c r="B23" s="43" t="s">
        <v>15</v>
      </c>
      <c r="C23" s="4"/>
      <c r="D23" s="5"/>
      <c r="E23" s="5"/>
      <c r="F23" s="8"/>
      <c r="G23" s="60"/>
    </row>
    <row r="24" spans="1:8" ht="15" x14ac:dyDescent="0.15">
      <c r="A24" s="54"/>
      <c r="B24" s="43" t="s">
        <v>18</v>
      </c>
      <c r="C24" s="4"/>
      <c r="D24" s="5"/>
      <c r="E24" s="5"/>
      <c r="F24" s="8"/>
      <c r="G24" s="61">
        <f>((C24*C25)+(D24*D25)+(E24*E25)+(F24*F25))/100</f>
        <v>0</v>
      </c>
    </row>
    <row r="25" spans="1:8" ht="15" x14ac:dyDescent="0.15">
      <c r="A25" s="54"/>
      <c r="B25" s="43" t="s">
        <v>15</v>
      </c>
      <c r="C25" s="4"/>
      <c r="D25" s="5"/>
      <c r="E25" s="5"/>
      <c r="F25" s="8"/>
      <c r="G25" s="60"/>
    </row>
    <row r="26" spans="1:8" ht="15" x14ac:dyDescent="0.15">
      <c r="A26" s="54"/>
      <c r="B26" s="43" t="s">
        <v>18</v>
      </c>
      <c r="C26" s="4"/>
      <c r="D26" s="5"/>
      <c r="E26" s="5"/>
      <c r="F26" s="8"/>
      <c r="G26" s="61">
        <f>((C26*C27)+(D26*D27)+(E26*E27)+(F26*F27))/100</f>
        <v>0</v>
      </c>
    </row>
    <row r="27" spans="1:8" ht="15" x14ac:dyDescent="0.15">
      <c r="A27" s="54"/>
      <c r="B27" s="43" t="s">
        <v>15</v>
      </c>
      <c r="C27" s="4"/>
      <c r="D27" s="5"/>
      <c r="E27" s="5"/>
      <c r="F27" s="8"/>
      <c r="G27" s="60"/>
    </row>
    <row r="28" spans="1:8" x14ac:dyDescent="0.15">
      <c r="A28" s="32" t="s">
        <v>19</v>
      </c>
      <c r="B28" s="14"/>
      <c r="C28" s="15">
        <f>((C16*C17)+(C18*C19)+(C20*C21)+(C22*C23)+(C24*C25)+(C26*C27))/100</f>
        <v>0</v>
      </c>
      <c r="D28" s="16">
        <f t="shared" ref="D28:F28" si="0">((D16*D17)+(D18*D19)+(D20*D21)+(D22*D23)+(D24*D25)+(D26*D27))/100</f>
        <v>0</v>
      </c>
      <c r="E28" s="16">
        <f t="shared" si="0"/>
        <v>0</v>
      </c>
      <c r="F28" s="17">
        <f t="shared" si="0"/>
        <v>0</v>
      </c>
      <c r="G28" s="18">
        <f>SUM(G16:G27)</f>
        <v>0</v>
      </c>
    </row>
    <row r="29" spans="1:8" ht="30" x14ac:dyDescent="0.15">
      <c r="A29" s="53" t="s">
        <v>20</v>
      </c>
      <c r="B29" s="6" t="s">
        <v>21</v>
      </c>
      <c r="C29" s="4"/>
      <c r="D29" s="5"/>
      <c r="E29" s="5"/>
      <c r="F29" s="8"/>
      <c r="G29" s="19">
        <f>SUM(C29:F29)</f>
        <v>0</v>
      </c>
      <c r="H29" s="10" t="s">
        <v>22</v>
      </c>
    </row>
    <row r="30" spans="1:8" x14ac:dyDescent="0.15">
      <c r="A30" s="53"/>
      <c r="B30" s="6" t="s">
        <v>21</v>
      </c>
      <c r="C30" s="4"/>
      <c r="D30" s="5"/>
      <c r="E30" s="5"/>
      <c r="F30" s="8"/>
      <c r="G30" s="19">
        <f>SUM(C30:F30)</f>
        <v>0</v>
      </c>
    </row>
    <row r="31" spans="1:8" x14ac:dyDescent="0.15">
      <c r="A31" s="53"/>
      <c r="B31" s="6" t="s">
        <v>21</v>
      </c>
      <c r="C31" s="4"/>
      <c r="D31" s="5"/>
      <c r="E31" s="5"/>
      <c r="F31" s="8"/>
      <c r="G31" s="19">
        <f>SUM(C31:F31)</f>
        <v>0</v>
      </c>
    </row>
    <row r="32" spans="1:8" x14ac:dyDescent="0.15">
      <c r="A32" s="53"/>
      <c r="B32" s="6" t="s">
        <v>21</v>
      </c>
      <c r="C32" s="4"/>
      <c r="D32" s="5"/>
      <c r="E32" s="5"/>
      <c r="F32" s="8"/>
      <c r="G32" s="19">
        <f>SUM(C32:F32)</f>
        <v>0</v>
      </c>
    </row>
    <row r="33" spans="1:9" x14ac:dyDescent="0.15">
      <c r="A33" s="32" t="s">
        <v>23</v>
      </c>
      <c r="B33" s="14"/>
      <c r="C33" s="15">
        <f>SUM(C29:C32)</f>
        <v>0</v>
      </c>
      <c r="D33" s="16">
        <f t="shared" ref="D33:F33" si="1">SUM(D29:D32)</f>
        <v>0</v>
      </c>
      <c r="E33" s="16">
        <f t="shared" si="1"/>
        <v>0</v>
      </c>
      <c r="F33" s="17">
        <f t="shared" si="1"/>
        <v>0</v>
      </c>
      <c r="G33" s="18">
        <f t="shared" ref="G33" si="2">SUM(G29:G32)</f>
        <v>0</v>
      </c>
    </row>
    <row r="34" spans="1:9" ht="15" x14ac:dyDescent="0.15">
      <c r="A34" s="54" t="s">
        <v>24</v>
      </c>
      <c r="B34" s="29" t="s">
        <v>25</v>
      </c>
      <c r="C34" s="4"/>
      <c r="D34" s="5"/>
      <c r="E34" s="5"/>
      <c r="F34" s="8"/>
      <c r="G34" s="19">
        <f t="shared" ref="G34:G39" si="3">SUM(C34:F34)</f>
        <v>0</v>
      </c>
    </row>
    <row r="35" spans="1:9" ht="58" x14ac:dyDescent="0.15">
      <c r="A35" s="54"/>
      <c r="B35" s="29" t="s">
        <v>26</v>
      </c>
      <c r="C35" s="4"/>
      <c r="D35" s="5"/>
      <c r="E35" s="5"/>
      <c r="F35" s="8"/>
      <c r="G35" s="19">
        <f t="shared" si="3"/>
        <v>0</v>
      </c>
      <c r="H35" s="10" t="s">
        <v>27</v>
      </c>
    </row>
    <row r="36" spans="1:9" ht="44" x14ac:dyDescent="0.15">
      <c r="A36" s="54"/>
      <c r="B36" s="29" t="s">
        <v>28</v>
      </c>
      <c r="C36" s="4"/>
      <c r="D36" s="5"/>
      <c r="E36" s="5"/>
      <c r="F36" s="8"/>
      <c r="G36" s="19">
        <f t="shared" si="3"/>
        <v>0</v>
      </c>
      <c r="H36" s="10" t="s">
        <v>29</v>
      </c>
    </row>
    <row r="37" spans="1:9" ht="44" x14ac:dyDescent="0.15">
      <c r="A37" s="54"/>
      <c r="B37" s="29" t="s">
        <v>30</v>
      </c>
      <c r="C37" s="4"/>
      <c r="D37" s="5"/>
      <c r="E37" s="5"/>
      <c r="F37" s="8"/>
      <c r="G37" s="19">
        <f t="shared" si="3"/>
        <v>0</v>
      </c>
      <c r="H37" s="10" t="s">
        <v>31</v>
      </c>
    </row>
    <row r="38" spans="1:9" ht="30" x14ac:dyDescent="0.15">
      <c r="A38" s="54"/>
      <c r="B38" s="29" t="s">
        <v>32</v>
      </c>
      <c r="C38" s="4"/>
      <c r="D38" s="5"/>
      <c r="E38" s="5"/>
      <c r="F38" s="8"/>
      <c r="G38" s="19">
        <f t="shared" si="3"/>
        <v>0</v>
      </c>
      <c r="H38" s="10" t="s">
        <v>33</v>
      </c>
      <c r="I38" s="20" t="e">
        <f>IF(G38/G40&gt;0.1,"MAX.EXCEEDED","WITHIN BUDGET")</f>
        <v>#DIV/0!</v>
      </c>
    </row>
    <row r="39" spans="1:9" ht="30" x14ac:dyDescent="0.15">
      <c r="A39" s="54"/>
      <c r="B39" s="29" t="s">
        <v>34</v>
      </c>
      <c r="C39" s="4"/>
      <c r="D39" s="5"/>
      <c r="E39" s="5"/>
      <c r="F39" s="8"/>
      <c r="G39" s="19">
        <f t="shared" si="3"/>
        <v>0</v>
      </c>
      <c r="H39" s="10" t="s">
        <v>35</v>
      </c>
    </row>
    <row r="40" spans="1:9" ht="30" customHeight="1" x14ac:dyDescent="0.15">
      <c r="A40" s="32" t="s">
        <v>36</v>
      </c>
      <c r="B40" s="30"/>
      <c r="C40" s="15">
        <f t="shared" ref="C40:G40" si="4">SUM(C34:C39)</f>
        <v>0</v>
      </c>
      <c r="D40" s="16">
        <f t="shared" si="4"/>
        <v>0</v>
      </c>
      <c r="E40" s="16">
        <f t="shared" si="4"/>
        <v>0</v>
      </c>
      <c r="F40" s="17">
        <f t="shared" si="4"/>
        <v>0</v>
      </c>
      <c r="G40" s="18">
        <f t="shared" si="4"/>
        <v>0</v>
      </c>
      <c r="I40" s="21"/>
    </row>
    <row r="41" spans="1:9" ht="30" customHeight="1" x14ac:dyDescent="0.15">
      <c r="A41" s="33" t="s">
        <v>37</v>
      </c>
      <c r="B41" s="30"/>
      <c r="C41" s="16">
        <f>C28+C33+C40</f>
        <v>0</v>
      </c>
      <c r="D41" s="16">
        <f>D28+D33+D40</f>
        <v>0</v>
      </c>
      <c r="E41" s="16">
        <f>E28+E33+E40</f>
        <v>0</v>
      </c>
      <c r="F41" s="16">
        <f>F28+F33+F40</f>
        <v>0</v>
      </c>
      <c r="G41" s="22">
        <f>C42</f>
        <v>0</v>
      </c>
      <c r="I41" s="21" t="str">
        <f>IF(G41&gt;50000,"MAX.EXCEEDED","WITHIN BUDGET")</f>
        <v>WITHIN BUDGET</v>
      </c>
    </row>
    <row r="42" spans="1:9" ht="30" customHeight="1" thickBot="1" x14ac:dyDescent="0.25">
      <c r="A42" s="33" t="s">
        <v>38</v>
      </c>
      <c r="B42" s="31"/>
      <c r="C42" s="50">
        <f>SUM(C41:F41)</f>
        <v>0</v>
      </c>
      <c r="D42" s="51"/>
      <c r="E42" s="51"/>
      <c r="F42" s="52"/>
      <c r="G42" s="23">
        <f>G41</f>
        <v>0</v>
      </c>
      <c r="H42" s="20"/>
    </row>
    <row r="43" spans="1:9" s="27" customFormat="1" x14ac:dyDescent="0.15">
      <c r="H43" s="25"/>
    </row>
    <row r="44" spans="1:9" s="27" customFormat="1" x14ac:dyDescent="0.15">
      <c r="H44" s="25"/>
    </row>
    <row r="45" spans="1:9" s="27" customFormat="1" x14ac:dyDescent="0.15">
      <c r="H45" s="25"/>
    </row>
    <row r="46" spans="1:9" s="27" customFormat="1" x14ac:dyDescent="0.15">
      <c r="H46" s="25"/>
    </row>
    <row r="47" spans="1:9" s="27" customFormat="1" x14ac:dyDescent="0.15">
      <c r="H47" s="25"/>
    </row>
    <row r="48" spans="1:9" s="27" customFormat="1" x14ac:dyDescent="0.15">
      <c r="H48" s="25"/>
    </row>
    <row r="49" spans="8:8" s="27" customFormat="1" x14ac:dyDescent="0.15">
      <c r="H49" s="25"/>
    </row>
    <row r="50" spans="8:8" s="27" customFormat="1" x14ac:dyDescent="0.15">
      <c r="H50" s="25"/>
    </row>
    <row r="51" spans="8:8" s="27" customFormat="1" x14ac:dyDescent="0.15">
      <c r="H51" s="25"/>
    </row>
    <row r="52" spans="8:8" s="27" customFormat="1" x14ac:dyDescent="0.15">
      <c r="H52" s="25"/>
    </row>
    <row r="53" spans="8:8" s="27" customFormat="1" x14ac:dyDescent="0.15">
      <c r="H53" s="25"/>
    </row>
    <row r="54" spans="8:8" s="27" customFormat="1" x14ac:dyDescent="0.15">
      <c r="H54" s="25"/>
    </row>
    <row r="55" spans="8:8" s="27" customFormat="1" x14ac:dyDescent="0.15">
      <c r="H55" s="25"/>
    </row>
    <row r="56" spans="8:8" s="27" customFormat="1" x14ac:dyDescent="0.15">
      <c r="H56" s="25"/>
    </row>
    <row r="57" spans="8:8" s="27" customFormat="1" x14ac:dyDescent="0.15">
      <c r="H57" s="25"/>
    </row>
    <row r="58" spans="8:8" s="27" customFormat="1" x14ac:dyDescent="0.15">
      <c r="H58" s="25"/>
    </row>
    <row r="59" spans="8:8" s="27" customFormat="1" x14ac:dyDescent="0.15">
      <c r="H59" s="25"/>
    </row>
    <row r="60" spans="8:8" s="27" customFormat="1" x14ac:dyDescent="0.15">
      <c r="H60" s="25"/>
    </row>
    <row r="61" spans="8:8" s="27" customFormat="1" x14ac:dyDescent="0.15">
      <c r="H61" s="25"/>
    </row>
    <row r="62" spans="8:8" s="27" customFormat="1" x14ac:dyDescent="0.15">
      <c r="H62" s="25"/>
    </row>
    <row r="63" spans="8:8" s="27" customFormat="1" x14ac:dyDescent="0.15">
      <c r="H63" s="25"/>
    </row>
    <row r="64" spans="8:8" s="27" customFormat="1" x14ac:dyDescent="0.15">
      <c r="H64" s="25"/>
    </row>
    <row r="65" spans="8:8" s="27" customFormat="1" x14ac:dyDescent="0.15">
      <c r="H65" s="25"/>
    </row>
    <row r="66" spans="8:8" s="27" customFormat="1" x14ac:dyDescent="0.15">
      <c r="H66" s="25"/>
    </row>
    <row r="67" spans="8:8" s="27" customFormat="1" x14ac:dyDescent="0.15">
      <c r="H67" s="25"/>
    </row>
    <row r="68" spans="8:8" s="27" customFormat="1" x14ac:dyDescent="0.15">
      <c r="H68" s="25"/>
    </row>
    <row r="69" spans="8:8" s="27" customFormat="1" x14ac:dyDescent="0.15">
      <c r="H69" s="25"/>
    </row>
    <row r="70" spans="8:8" s="27" customFormat="1" x14ac:dyDescent="0.15">
      <c r="H70" s="25"/>
    </row>
    <row r="71" spans="8:8" s="27" customFormat="1" x14ac:dyDescent="0.15">
      <c r="H71" s="25"/>
    </row>
    <row r="72" spans="8:8" s="27" customFormat="1" x14ac:dyDescent="0.15">
      <c r="H72" s="25"/>
    </row>
    <row r="73" spans="8:8" s="27" customFormat="1" x14ac:dyDescent="0.15">
      <c r="H73" s="25"/>
    </row>
    <row r="74" spans="8:8" s="27" customFormat="1" x14ac:dyDescent="0.15">
      <c r="H74" s="25"/>
    </row>
    <row r="75" spans="8:8" s="27" customFormat="1" x14ac:dyDescent="0.15">
      <c r="H75" s="25"/>
    </row>
    <row r="76" spans="8:8" s="27" customFormat="1" x14ac:dyDescent="0.15">
      <c r="H76" s="25"/>
    </row>
    <row r="77" spans="8:8" s="27" customFormat="1" x14ac:dyDescent="0.15">
      <c r="H77" s="25"/>
    </row>
    <row r="78" spans="8:8" s="27" customFormat="1" x14ac:dyDescent="0.15">
      <c r="H78" s="25"/>
    </row>
    <row r="79" spans="8:8" s="27" customFormat="1" x14ac:dyDescent="0.15">
      <c r="H79" s="25"/>
    </row>
    <row r="80" spans="8:8" s="27" customFormat="1" x14ac:dyDescent="0.15">
      <c r="H80" s="25"/>
    </row>
    <row r="81" spans="8:8" s="27" customFormat="1" x14ac:dyDescent="0.15">
      <c r="H81" s="25"/>
    </row>
    <row r="82" spans="8:8" s="27" customFormat="1" x14ac:dyDescent="0.15">
      <c r="H82" s="25"/>
    </row>
    <row r="83" spans="8:8" s="27" customFormat="1" x14ac:dyDescent="0.15">
      <c r="H83" s="25"/>
    </row>
    <row r="84" spans="8:8" s="27" customFormat="1" x14ac:dyDescent="0.15">
      <c r="H84" s="25"/>
    </row>
    <row r="85" spans="8:8" s="27" customFormat="1" x14ac:dyDescent="0.15">
      <c r="H85" s="25"/>
    </row>
    <row r="86" spans="8:8" s="27" customFormat="1" x14ac:dyDescent="0.15">
      <c r="H86" s="25"/>
    </row>
    <row r="87" spans="8:8" s="27" customFormat="1" x14ac:dyDescent="0.15">
      <c r="H87" s="25"/>
    </row>
    <row r="88" spans="8:8" s="27" customFormat="1" x14ac:dyDescent="0.15">
      <c r="H88" s="25"/>
    </row>
    <row r="89" spans="8:8" s="27" customFormat="1" x14ac:dyDescent="0.15">
      <c r="H89" s="25"/>
    </row>
    <row r="90" spans="8:8" s="27" customFormat="1" x14ac:dyDescent="0.15">
      <c r="H90" s="25"/>
    </row>
    <row r="91" spans="8:8" s="27" customFormat="1" x14ac:dyDescent="0.15">
      <c r="H91" s="25"/>
    </row>
    <row r="92" spans="8:8" s="27" customFormat="1" x14ac:dyDescent="0.15">
      <c r="H92" s="25"/>
    </row>
    <row r="93" spans="8:8" s="27" customFormat="1" x14ac:dyDescent="0.15">
      <c r="H93" s="25"/>
    </row>
    <row r="94" spans="8:8" s="27" customFormat="1" x14ac:dyDescent="0.15">
      <c r="H94" s="25"/>
    </row>
    <row r="95" spans="8:8" s="27" customFormat="1" x14ac:dyDescent="0.15">
      <c r="H95" s="25"/>
    </row>
    <row r="96" spans="8:8" s="27" customFormat="1" x14ac:dyDescent="0.15">
      <c r="H96" s="25"/>
    </row>
    <row r="97" spans="8:8" s="27" customFormat="1" x14ac:dyDescent="0.15">
      <c r="H97" s="25"/>
    </row>
    <row r="98" spans="8:8" s="27" customFormat="1" x14ac:dyDescent="0.15">
      <c r="H98" s="25"/>
    </row>
    <row r="99" spans="8:8" s="27" customFormat="1" x14ac:dyDescent="0.15">
      <c r="H99" s="25"/>
    </row>
    <row r="100" spans="8:8" s="27" customFormat="1" x14ac:dyDescent="0.15">
      <c r="H100" s="25"/>
    </row>
    <row r="101" spans="8:8" s="27" customFormat="1" x14ac:dyDescent="0.15">
      <c r="H101" s="25"/>
    </row>
    <row r="102" spans="8:8" s="27" customFormat="1" x14ac:dyDescent="0.15">
      <c r="H102" s="25"/>
    </row>
    <row r="103" spans="8:8" s="27" customFormat="1" x14ac:dyDescent="0.15">
      <c r="H103" s="25"/>
    </row>
  </sheetData>
  <sheetProtection algorithmName="SHA-512" hashValue="MwlEZtSfnBEDniEzk3aMeDVAiZMIFwWj3+8Ocvr7M+DsCcH/hKOLmOmWHvOUNr2DDtT1XPlU+AquwqF3clAB6w==" saltValue="bnqDhY83e9J8SaW2AhFrwg==" spinCount="100000" sheet="1" selectLockedCells="1"/>
  <mergeCells count="14">
    <mergeCell ref="A1:C5"/>
    <mergeCell ref="C42:F42"/>
    <mergeCell ref="A29:A32"/>
    <mergeCell ref="A34:A39"/>
    <mergeCell ref="A11:G11"/>
    <mergeCell ref="A16:A27"/>
    <mergeCell ref="G16:G17"/>
    <mergeCell ref="G18:G19"/>
    <mergeCell ref="G20:G21"/>
    <mergeCell ref="G22:G23"/>
    <mergeCell ref="G24:G25"/>
    <mergeCell ref="G26:G27"/>
    <mergeCell ref="C12:F12"/>
    <mergeCell ref="A7:C7"/>
  </mergeCells>
  <dataValidations count="1">
    <dataValidation allowBlank="1" showDropDown="1" showInputMessage="1" showErrorMessage="1" sqref="B34" xr:uid="{00000000-0002-0000-0000-000000000000}"/>
  </dataValidations>
  <pageMargins left="0.7" right="0.7" top="0.75" bottom="0.75" header="0.3" footer="0.3"/>
  <pageSetup paperSize="9" orientation="portrait" horizontalDpi="4294967293" r:id="rId1"/>
  <ignoredErrors>
    <ignoredError sqref="G33"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60DE66FC8307747B475DDC4BBB9D2C7" ma:contentTypeVersion="16" ma:contentTypeDescription="Create a new document." ma:contentTypeScope="" ma:versionID="2882d475860d5b5b37e0975f4fe6205f">
  <xsd:schema xmlns:xsd="http://www.w3.org/2001/XMLSchema" xmlns:xs="http://www.w3.org/2001/XMLSchema" xmlns:p="http://schemas.microsoft.com/office/2006/metadata/properties" xmlns:ns2="381a8644-a5bd-4c8e-9dd0-822bb2951640" xmlns:ns3="34c428df-d576-480c-ad6e-9a80f548dc86" targetNamespace="http://schemas.microsoft.com/office/2006/metadata/properties" ma:root="true" ma:fieldsID="65510014bf03291ce65616c9309d4978" ns2:_="" ns3:_="">
    <xsd:import namespace="381a8644-a5bd-4c8e-9dd0-822bb2951640"/>
    <xsd:import namespace="34c428df-d576-480c-ad6e-9a80f548dc8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1a8644-a5bd-4c8e-9dd0-822bb29516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a505c2e-63f2-430a-9e78-70ed47fdb38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4c428df-d576-480c-ad6e-9a80f548dc86"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723de9a-a076-4d46-ad5a-993eb3f8aeb0}" ma:internalName="TaxCatchAll" ma:showField="CatchAllData" ma:web="34c428df-d576-480c-ad6e-9a80f548dc8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34c428df-d576-480c-ad6e-9a80f548dc86">
      <UserInfo>
        <DisplayName/>
        <AccountId xsi:nil="true"/>
        <AccountType/>
      </UserInfo>
    </SharedWithUsers>
    <MediaLengthInSeconds xmlns="381a8644-a5bd-4c8e-9dd0-822bb2951640" xsi:nil="true"/>
    <lcf76f155ced4ddcb4097134ff3c332f xmlns="381a8644-a5bd-4c8e-9dd0-822bb2951640">
      <Terms xmlns="http://schemas.microsoft.com/office/infopath/2007/PartnerControls"/>
    </lcf76f155ced4ddcb4097134ff3c332f>
    <TaxCatchAll xmlns="34c428df-d576-480c-ad6e-9a80f548dc8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E0FE0C-2CA3-49F4-9FF6-C654057A23F6}"/>
</file>

<file path=customXml/itemProps2.xml><?xml version="1.0" encoding="utf-8"?>
<ds:datastoreItem xmlns:ds="http://schemas.openxmlformats.org/officeDocument/2006/customXml" ds:itemID="{11E67193-B094-49D4-B964-52C265DC5CDD}">
  <ds:schemaRefs>
    <ds:schemaRef ds:uri="http://purl.org/dc/terms/"/>
    <ds:schemaRef ds:uri="http://purl.org/dc/elements/1.1/"/>
    <ds:schemaRef ds:uri="http://purl.org/dc/dcmitype/"/>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34c428df-d576-480c-ad6e-9a80f548dc86"/>
    <ds:schemaRef ds:uri="381a8644-a5bd-4c8e-9dd0-822bb2951640"/>
    <ds:schemaRef ds:uri="http://schemas.microsoft.com/office/2006/metadata/properties"/>
  </ds:schemaRefs>
</ds:datastoreItem>
</file>

<file path=customXml/itemProps3.xml><?xml version="1.0" encoding="utf-8"?>
<ds:datastoreItem xmlns:ds="http://schemas.openxmlformats.org/officeDocument/2006/customXml" ds:itemID="{F7E80261-C5C1-4AAB-8691-77DE2A90484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Budget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Gfeller Aurélie Elisa Lucie</dc:creator>
  <cp:keywords/>
  <dc:description/>
  <cp:lastModifiedBy>Nicolas Tetreault</cp:lastModifiedBy>
  <cp:revision/>
  <dcterms:created xsi:type="dcterms:W3CDTF">2020-11-09T17:08:11Z</dcterms:created>
  <dcterms:modified xsi:type="dcterms:W3CDTF">2022-05-30T12:17:04Z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0x010100A60DE66FC8307747B475DDC4BBB9D2C7</vt:lpwstr>
  </property>
  <property fmtid="{D5CDD505-2E9C-101B-9397-08002B2CF9AE}" pid="3" name="Order">
    <vt:r8>8600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_SourceUrl">
    <vt:lpwstr/>
  </property>
  <property fmtid="{D5CDD505-2E9C-101B-9397-08002B2CF9AE}" pid="9" name="_SharedFileIndex">
    <vt:lpwstr/>
  </property>
  <property fmtid="{D5CDD505-2E9C-101B-9397-08002B2CF9AE}" pid="10" name="ComplianceAssetId">
    <vt:lpwstr/>
  </property>
  <property fmtid="{D5CDD505-2E9C-101B-9397-08002B2CF9AE}" pid="11" name="TemplateUrl">
    <vt:lpwstr/>
  </property>
</Properties>
</file>