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3820"/>
  <mc:AlternateContent xmlns:mc="http://schemas.openxmlformats.org/markup-compatibility/2006">
    <mc:Choice Requires="x15">
      <x15ac:absPath xmlns:x15ac="http://schemas.microsoft.com/office/spreadsheetml/2010/11/ac" url="R:\04_VZ\04_02_VZ_Team_Zorgfonds\2022\aansturing\communicatie\"/>
    </mc:Choice>
  </mc:AlternateContent>
  <xr:revisionPtr revIDLastSave="0" documentId="13_ncr:1_{7DC9480C-9E91-4B85-8779-FAD3649A881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aarverslag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4" i="1"/>
</calcChain>
</file>

<file path=xl/sharedStrings.xml><?xml version="1.0" encoding="utf-8"?>
<sst xmlns="http://schemas.openxmlformats.org/spreadsheetml/2006/main" count="153" uniqueCount="46">
  <si>
    <t>Jaarverslag voor jaarperiode: 2021</t>
  </si>
  <si>
    <t>Tabel 1 - Aantal leden per regio</t>
  </si>
  <si>
    <t>Zorgkas</t>
  </si>
  <si>
    <t>Vlaanderen</t>
  </si>
  <si>
    <t>Brussel</t>
  </si>
  <si>
    <t>Wallonië</t>
  </si>
  <si>
    <t>Buitenland</t>
  </si>
  <si>
    <t>Onbekend</t>
  </si>
  <si>
    <t>Totaal</t>
  </si>
  <si>
    <t>180 - CM zorgkas</t>
  </si>
  <si>
    <t>280 - Neutrale zorgkas</t>
  </si>
  <si>
    <t>380 - Socialistische zorgkas</t>
  </si>
  <si>
    <t>480 - Liberale zorgkas</t>
  </si>
  <si>
    <t>580 - Onafhankelijke zorgkas</t>
  </si>
  <si>
    <t>680 - Vlaamse zorgkas</t>
  </si>
  <si>
    <t>Tabel 1a - Aantal leden per leeftijdscategorie per regio</t>
  </si>
  <si>
    <t>leeftijd: &lt; 26 jaar</t>
  </si>
  <si>
    <t>( Blank )</t>
  </si>
  <si>
    <t>leeftijd: &gt;= 26 jaar</t>
  </si>
  <si>
    <t>Tabel 1b Versie 2 - Aantal leden per inkomende grensarbeider</t>
  </si>
  <si>
    <t>Inkomende Grensarbeider (IG)</t>
  </si>
  <si>
    <t>Geen IG</t>
  </si>
  <si>
    <t>Tabel 1b Versie 2 - Aantal leden per leeftijdscategorie</t>
  </si>
  <si>
    <t xml:space="preserve">Tabel 1c - Aantal leden in het Brussels Hoofdstedelijk Gewest per leeftijdscategorie: </t>
  </si>
  <si>
    <t>Leeftijd</t>
  </si>
  <si>
    <t>leeftijd: 26 - 44 jaar</t>
  </si>
  <si>
    <t>leeftijd: 45 - 64 jaar</t>
  </si>
  <si>
    <t>leeftijd: 65 - 79 jaar</t>
  </si>
  <si>
    <t>leeftijd: &gt;= 80 jaar</t>
  </si>
  <si>
    <t>Tabel 2 - Evolutie van het aantal leden</t>
  </si>
  <si>
    <t>jaarperiode: 2017</t>
  </si>
  <si>
    <t>jaarperiode: 2018</t>
  </si>
  <si>
    <t>jaarperiode: 2019</t>
  </si>
  <si>
    <t>jaarperiode: 2020</t>
  </si>
  <si>
    <t>jaarperiode: 2021</t>
  </si>
  <si>
    <t xml:space="preserve">Tabel 4a - Aandeel van de VT'ers* per zorgkas </t>
  </si>
  <si>
    <t>Leden</t>
  </si>
  <si>
    <t>VT'ers</t>
  </si>
  <si>
    <t>% VT'ers tov aantal leden</t>
  </si>
  <si>
    <t xml:space="preserve">Tabel 4b - Aandeel van de VT'ers per leeftijdscategorie </t>
  </si>
  <si>
    <t>Geen VT</t>
  </si>
  <si>
    <t>VT</t>
  </si>
  <si>
    <t>Eindtotaal</t>
  </si>
  <si>
    <t>Tabel 5 - Aantal leden per zorgkas die in het verleden betaald hebben maar niet in het betrokken jaar</t>
  </si>
  <si>
    <t>Niet betaald in huidig jaar</t>
  </si>
  <si>
    <t>% wanbetalers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</si>
</sst>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7" x14ac:knownFonts="1">
    <font>
      <sz val="10"/>
      <color theme="1"/>
      <name val="Tahoma"/>
      <family val="2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b/>
      <i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rgb="FFF2F1F1"/>
      </patternFill>
    </fill>
  </fills>
  <borders count="10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/>
      <bottom style="medium">
        <color rgb="FFA2C4E0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3" fontId="4" fillId="0" borderId="4" xfId="0" applyNumberFormat="1" applyFont="1" applyBorder="1" applyAlignment="1">
      <alignment horizontal="right" vertical="top"/>
    </xf>
    <xf numFmtId="3" fontId="3" fillId="3" borderId="5" xfId="0" applyNumberFormat="1" applyFont="1" applyFill="1" applyBorder="1" applyAlignment="1">
      <alignment horizontal="right" vertical="top"/>
    </xf>
    <xf numFmtId="0" fontId="3" fillId="3" borderId="3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/>
    </xf>
    <xf numFmtId="3" fontId="3" fillId="4" borderId="5" xfId="0" applyNumberFormat="1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164" fontId="5" fillId="0" borderId="4" xfId="0" applyNumberFormat="1" applyFont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3" fontId="6" fillId="3" borderId="5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10" fontId="0" fillId="0" borderId="0" xfId="1" applyNumberFormat="1" applyFont="1"/>
    <xf numFmtId="0" fontId="1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top"/>
    </xf>
    <xf numFmtId="0" fontId="0" fillId="0" borderId="6" xfId="0" applyBorder="1"/>
    <xf numFmtId="0" fontId="4" fillId="2" borderId="2" xfId="0" applyFont="1" applyFill="1" applyBorder="1" applyAlignment="1">
      <alignment horizontal="left" vertical="top"/>
    </xf>
    <xf numFmtId="0" fontId="0" fillId="2" borderId="7" xfId="0" applyFill="1" applyBorder="1"/>
    <xf numFmtId="0" fontId="0" fillId="2" borderId="8" xfId="0" applyFill="1" applyBorder="1"/>
    <xf numFmtId="0" fontId="3" fillId="3" borderId="2" xfId="0" applyFont="1" applyFill="1" applyBorder="1" applyAlignment="1">
      <alignment horizontal="left" vertical="top"/>
    </xf>
    <xf numFmtId="0" fontId="0" fillId="3" borderId="3" xfId="0" applyFill="1" applyBorder="1"/>
  </cellXfs>
  <cellStyles count="2">
    <cellStyle name="Procent" xfId="1" builtinId="5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2"/>
  <sheetViews>
    <sheetView tabSelected="1" topLeftCell="A73" workbookViewId="0">
      <selection activeCell="B105" sqref="B105"/>
    </sheetView>
  </sheetViews>
  <sheetFormatPr defaultRowHeight="12.75" customHeight="1" x14ac:dyDescent="0.25"/>
  <cols>
    <col min="1" max="1" width="23.88671875" bestFit="1" customWidth="1"/>
    <col min="2" max="2" width="25.109375" bestFit="1" customWidth="1"/>
    <col min="3" max="3" width="21.33203125" bestFit="1" customWidth="1"/>
    <col min="4" max="4" width="22.5546875" bestFit="1" customWidth="1"/>
    <col min="5" max="5" width="25.109375" bestFit="1" customWidth="1"/>
    <col min="6" max="6" width="23.88671875" bestFit="1" customWidth="1"/>
    <col min="7" max="7" width="18.88671875" bestFit="1" customWidth="1"/>
    <col min="8" max="8" width="25.109375" bestFit="1" customWidth="1"/>
    <col min="9" max="9" width="15" bestFit="1" customWidth="1"/>
    <col min="10" max="10" width="8.6640625" bestFit="1" customWidth="1"/>
    <col min="11" max="11" width="25.109375" bestFit="1" customWidth="1"/>
    <col min="12" max="12" width="15" bestFit="1" customWidth="1"/>
    <col min="13" max="13" width="8.6640625" bestFit="1" customWidth="1"/>
    <col min="14" max="14" width="25.109375" bestFit="1" customWidth="1"/>
    <col min="15" max="15" width="15" bestFit="1" customWidth="1"/>
    <col min="16" max="16" width="11.33203125" bestFit="1" customWidth="1"/>
    <col min="17" max="17" width="13.6640625" bestFit="1" customWidth="1"/>
    <col min="18" max="18" width="18.88671875" bestFit="1" customWidth="1"/>
    <col min="19" max="19" width="10" bestFit="1" customWidth="1"/>
  </cols>
  <sheetData>
    <row r="1" spans="1:19" ht="21.7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13.2" x14ac:dyDescent="0.25">
      <c r="A2" s="19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13.2" x14ac:dyDescent="0.2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</row>
    <row r="4" spans="1:19" ht="13.2" x14ac:dyDescent="0.25">
      <c r="A4" s="4" t="s">
        <v>9</v>
      </c>
      <c r="B4" s="5">
        <v>2317906</v>
      </c>
      <c r="C4" s="5">
        <v>11653</v>
      </c>
      <c r="D4" s="5">
        <v>113</v>
      </c>
      <c r="E4" s="5">
        <v>5098</v>
      </c>
      <c r="F4" s="5">
        <v>188</v>
      </c>
      <c r="G4" s="6">
        <v>2334958</v>
      </c>
      <c r="H4" s="16">
        <f>G4/$G$10</f>
        <v>0.48027949272522891</v>
      </c>
    </row>
    <row r="5" spans="1:19" ht="13.2" x14ac:dyDescent="0.25">
      <c r="A5" s="4" t="s">
        <v>10</v>
      </c>
      <c r="B5" s="5">
        <v>158471</v>
      </c>
      <c r="C5" s="5">
        <v>1441</v>
      </c>
      <c r="D5" s="5">
        <v>36</v>
      </c>
      <c r="E5" s="5">
        <v>576</v>
      </c>
      <c r="F5" s="5">
        <v>38</v>
      </c>
      <c r="G5" s="6">
        <v>160562</v>
      </c>
      <c r="H5" s="16">
        <f t="shared" ref="H5:H10" si="0">G5/$G$10</f>
        <v>3.3026134050783015E-2</v>
      </c>
    </row>
    <row r="6" spans="1:19" ht="13.2" x14ac:dyDescent="0.25">
      <c r="A6" s="4" t="s">
        <v>11</v>
      </c>
      <c r="B6" s="5">
        <v>917393</v>
      </c>
      <c r="C6" s="5">
        <v>9359</v>
      </c>
      <c r="D6" s="5">
        <v>117</v>
      </c>
      <c r="E6" s="5">
        <v>3842</v>
      </c>
      <c r="F6" s="5">
        <v>296</v>
      </c>
      <c r="G6" s="6">
        <v>931007</v>
      </c>
      <c r="H6" s="16">
        <f t="shared" si="0"/>
        <v>0.191499619986157</v>
      </c>
    </row>
    <row r="7" spans="1:19" ht="13.2" x14ac:dyDescent="0.25">
      <c r="A7" s="4" t="s">
        <v>12</v>
      </c>
      <c r="B7" s="5">
        <v>264034</v>
      </c>
      <c r="C7" s="5">
        <v>1795</v>
      </c>
      <c r="D7" s="5">
        <v>15</v>
      </c>
      <c r="E7" s="5">
        <v>957</v>
      </c>
      <c r="F7" s="5">
        <v>59</v>
      </c>
      <c r="G7" s="6">
        <v>266860</v>
      </c>
      <c r="H7" s="16">
        <f t="shared" si="0"/>
        <v>5.4890659887096294E-2</v>
      </c>
    </row>
    <row r="8" spans="1:19" ht="13.2" x14ac:dyDescent="0.25">
      <c r="A8" s="4" t="s">
        <v>13</v>
      </c>
      <c r="B8" s="5">
        <v>570224</v>
      </c>
      <c r="C8" s="5">
        <v>12094</v>
      </c>
      <c r="D8" s="5">
        <v>277</v>
      </c>
      <c r="E8" s="5">
        <v>3230</v>
      </c>
      <c r="F8" s="5">
        <v>319</v>
      </c>
      <c r="G8" s="6">
        <v>586144</v>
      </c>
      <c r="H8" s="16">
        <f t="shared" si="0"/>
        <v>0.12056445682703354</v>
      </c>
    </row>
    <row r="9" spans="1:19" ht="13.2" x14ac:dyDescent="0.25">
      <c r="A9" s="4" t="s">
        <v>14</v>
      </c>
      <c r="B9" s="5">
        <v>574732</v>
      </c>
      <c r="C9" s="5">
        <v>6479</v>
      </c>
      <c r="D9" s="5">
        <v>181</v>
      </c>
      <c r="E9" s="5">
        <v>680</v>
      </c>
      <c r="F9" s="5">
        <v>62</v>
      </c>
      <c r="G9" s="6">
        <v>582134</v>
      </c>
      <c r="H9" s="16">
        <f t="shared" si="0"/>
        <v>0.11973963652370125</v>
      </c>
      <c r="I9" s="15"/>
      <c r="J9" s="16"/>
    </row>
    <row r="10" spans="1:19" ht="13.2" x14ac:dyDescent="0.25">
      <c r="A10" s="7" t="s">
        <v>8</v>
      </c>
      <c r="B10" s="6">
        <v>4802760</v>
      </c>
      <c r="C10" s="6">
        <v>42821</v>
      </c>
      <c r="D10" s="6">
        <v>739</v>
      </c>
      <c r="E10" s="6">
        <v>14383</v>
      </c>
      <c r="F10" s="6">
        <v>962</v>
      </c>
      <c r="G10" s="6">
        <v>4861665</v>
      </c>
      <c r="H10" s="16">
        <f t="shared" si="0"/>
        <v>1</v>
      </c>
    </row>
    <row r="11" spans="1:19" ht="12.75" customHeight="1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19" ht="13.2" x14ac:dyDescent="0.25">
      <c r="A12" s="19" t="s">
        <v>15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19" ht="13.2" x14ac:dyDescent="0.25">
      <c r="A13" s="20" t="s">
        <v>2</v>
      </c>
      <c r="B13" s="22" t="s">
        <v>16</v>
      </c>
      <c r="C13" s="23"/>
      <c r="D13" s="23"/>
      <c r="E13" s="23"/>
      <c r="F13" s="23"/>
      <c r="G13" s="24"/>
      <c r="H13" s="22" t="s">
        <v>17</v>
      </c>
      <c r="I13" s="23"/>
      <c r="J13" s="24"/>
      <c r="K13" s="22" t="s">
        <v>18</v>
      </c>
      <c r="L13" s="23"/>
      <c r="M13" s="23"/>
      <c r="N13" s="23"/>
      <c r="O13" s="23"/>
      <c r="P13" s="24"/>
      <c r="Q13" s="25" t="s">
        <v>8</v>
      </c>
    </row>
    <row r="14" spans="1:19" ht="13.2" x14ac:dyDescent="0.25">
      <c r="A14" s="21"/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8" t="s">
        <v>8</v>
      </c>
      <c r="H14" s="4" t="s">
        <v>3</v>
      </c>
      <c r="I14" s="4" t="s">
        <v>7</v>
      </c>
      <c r="J14" s="8" t="s">
        <v>8</v>
      </c>
      <c r="K14" s="4" t="s">
        <v>3</v>
      </c>
      <c r="L14" s="4" t="s">
        <v>4</v>
      </c>
      <c r="M14" s="4" t="s">
        <v>5</v>
      </c>
      <c r="N14" s="4" t="s">
        <v>6</v>
      </c>
      <c r="O14" s="4" t="s">
        <v>7</v>
      </c>
      <c r="P14" s="8" t="s">
        <v>8</v>
      </c>
      <c r="Q14" s="26"/>
    </row>
    <row r="15" spans="1:19" ht="13.2" x14ac:dyDescent="0.25">
      <c r="A15" s="4" t="s">
        <v>9</v>
      </c>
      <c r="B15" s="5">
        <v>8870</v>
      </c>
      <c r="C15" s="5">
        <v>39</v>
      </c>
      <c r="D15" s="5">
        <v>1</v>
      </c>
      <c r="E15" s="5">
        <v>2</v>
      </c>
      <c r="F15" s="5">
        <v>2</v>
      </c>
      <c r="G15" s="9">
        <v>8914</v>
      </c>
      <c r="H15" s="5">
        <v>0</v>
      </c>
      <c r="I15" s="5">
        <v>0</v>
      </c>
      <c r="J15" s="9">
        <v>0</v>
      </c>
      <c r="K15" s="5">
        <v>2309036</v>
      </c>
      <c r="L15" s="5">
        <v>11614</v>
      </c>
      <c r="M15" s="5">
        <v>112</v>
      </c>
      <c r="N15" s="5">
        <v>5096</v>
      </c>
      <c r="O15" s="5">
        <v>186</v>
      </c>
      <c r="P15" s="9">
        <v>2326044</v>
      </c>
      <c r="Q15" s="6">
        <v>2334958</v>
      </c>
    </row>
    <row r="16" spans="1:19" ht="13.2" x14ac:dyDescent="0.25">
      <c r="A16" s="4" t="s">
        <v>10</v>
      </c>
      <c r="B16" s="5">
        <v>758</v>
      </c>
      <c r="C16" s="5">
        <v>21</v>
      </c>
      <c r="D16" s="5">
        <v>0</v>
      </c>
      <c r="E16" s="5">
        <v>0</v>
      </c>
      <c r="F16" s="5">
        <v>0</v>
      </c>
      <c r="G16" s="9">
        <v>779</v>
      </c>
      <c r="H16" s="5">
        <v>0</v>
      </c>
      <c r="I16" s="5">
        <v>0</v>
      </c>
      <c r="J16" s="9">
        <v>0</v>
      </c>
      <c r="K16" s="5">
        <v>157713</v>
      </c>
      <c r="L16" s="5">
        <v>1420</v>
      </c>
      <c r="M16" s="5">
        <v>36</v>
      </c>
      <c r="N16" s="5">
        <v>576</v>
      </c>
      <c r="O16" s="5">
        <v>38</v>
      </c>
      <c r="P16" s="9">
        <v>159783</v>
      </c>
      <c r="Q16" s="6">
        <v>160562</v>
      </c>
    </row>
    <row r="17" spans="1:19" ht="13.2" x14ac:dyDescent="0.25">
      <c r="A17" s="4" t="s">
        <v>11</v>
      </c>
      <c r="B17" s="5">
        <v>6298</v>
      </c>
      <c r="C17" s="5">
        <v>971</v>
      </c>
      <c r="D17" s="5">
        <v>7</v>
      </c>
      <c r="E17" s="5">
        <v>8</v>
      </c>
      <c r="F17" s="5">
        <v>2</v>
      </c>
      <c r="G17" s="9">
        <v>7286</v>
      </c>
      <c r="H17" s="5">
        <v>0</v>
      </c>
      <c r="I17" s="5">
        <v>0</v>
      </c>
      <c r="J17" s="9">
        <v>0</v>
      </c>
      <c r="K17" s="5">
        <v>911095</v>
      </c>
      <c r="L17" s="5">
        <v>8388</v>
      </c>
      <c r="M17" s="5">
        <v>110</v>
      </c>
      <c r="N17" s="5">
        <v>3834</v>
      </c>
      <c r="O17" s="5">
        <v>294</v>
      </c>
      <c r="P17" s="9">
        <v>923721</v>
      </c>
      <c r="Q17" s="6">
        <v>931007</v>
      </c>
    </row>
    <row r="18" spans="1:19" ht="13.2" x14ac:dyDescent="0.25">
      <c r="A18" s="4" t="s">
        <v>12</v>
      </c>
      <c r="B18" s="5">
        <v>969</v>
      </c>
      <c r="C18" s="5">
        <v>80</v>
      </c>
      <c r="D18" s="5">
        <v>0</v>
      </c>
      <c r="E18" s="5">
        <v>0</v>
      </c>
      <c r="F18" s="5">
        <v>0</v>
      </c>
      <c r="G18" s="9">
        <v>1049</v>
      </c>
      <c r="H18" s="5">
        <v>0</v>
      </c>
      <c r="I18" s="5">
        <v>0</v>
      </c>
      <c r="J18" s="9">
        <v>0</v>
      </c>
      <c r="K18" s="5">
        <v>263065</v>
      </c>
      <c r="L18" s="5">
        <v>1715</v>
      </c>
      <c r="M18" s="5">
        <v>15</v>
      </c>
      <c r="N18" s="5">
        <v>957</v>
      </c>
      <c r="O18" s="5">
        <v>59</v>
      </c>
      <c r="P18" s="9">
        <v>265811</v>
      </c>
      <c r="Q18" s="6">
        <v>266860</v>
      </c>
    </row>
    <row r="19" spans="1:19" ht="13.2" x14ac:dyDescent="0.25">
      <c r="A19" s="4" t="s">
        <v>13</v>
      </c>
      <c r="B19" s="5">
        <v>2397</v>
      </c>
      <c r="C19" s="5">
        <v>395</v>
      </c>
      <c r="D19" s="5">
        <v>5</v>
      </c>
      <c r="E19" s="5">
        <v>3</v>
      </c>
      <c r="F19" s="5">
        <v>0</v>
      </c>
      <c r="G19" s="9">
        <v>2800</v>
      </c>
      <c r="H19" s="5">
        <v>0</v>
      </c>
      <c r="I19" s="5">
        <v>0</v>
      </c>
      <c r="J19" s="9">
        <v>0</v>
      </c>
      <c r="K19" s="5">
        <v>567827</v>
      </c>
      <c r="L19" s="5">
        <v>11699</v>
      </c>
      <c r="M19" s="5">
        <v>272</v>
      </c>
      <c r="N19" s="5">
        <v>3227</v>
      </c>
      <c r="O19" s="5">
        <v>319</v>
      </c>
      <c r="P19" s="9">
        <v>583344</v>
      </c>
      <c r="Q19" s="6">
        <v>586144</v>
      </c>
    </row>
    <row r="20" spans="1:19" ht="13.2" x14ac:dyDescent="0.25">
      <c r="A20" s="4" t="s">
        <v>14</v>
      </c>
      <c r="B20" s="5">
        <v>1282</v>
      </c>
      <c r="C20" s="5">
        <v>267</v>
      </c>
      <c r="D20" s="5">
        <v>5</v>
      </c>
      <c r="E20" s="5">
        <v>0</v>
      </c>
      <c r="F20" s="5">
        <v>3</v>
      </c>
      <c r="G20" s="9">
        <v>1557</v>
      </c>
      <c r="H20" s="5">
        <v>3</v>
      </c>
      <c r="I20" s="5">
        <v>1</v>
      </c>
      <c r="J20" s="9">
        <v>4</v>
      </c>
      <c r="K20" s="5">
        <v>573447</v>
      </c>
      <c r="L20" s="5">
        <v>6212</v>
      </c>
      <c r="M20" s="5">
        <v>176</v>
      </c>
      <c r="N20" s="5">
        <v>680</v>
      </c>
      <c r="O20" s="5">
        <v>58</v>
      </c>
      <c r="P20" s="9">
        <v>580573</v>
      </c>
      <c r="Q20" s="6">
        <v>582134</v>
      </c>
    </row>
    <row r="21" spans="1:19" ht="13.2" x14ac:dyDescent="0.25">
      <c r="A21" s="7" t="s">
        <v>8</v>
      </c>
      <c r="B21" s="6">
        <v>20574</v>
      </c>
      <c r="C21" s="6">
        <v>1773</v>
      </c>
      <c r="D21" s="6">
        <v>18</v>
      </c>
      <c r="E21" s="6">
        <v>13</v>
      </c>
      <c r="F21" s="6">
        <v>7</v>
      </c>
      <c r="G21" s="6">
        <v>22385</v>
      </c>
      <c r="H21" s="6">
        <v>3</v>
      </c>
      <c r="I21" s="6">
        <v>1</v>
      </c>
      <c r="J21" s="6">
        <v>4</v>
      </c>
      <c r="K21" s="6">
        <v>4782183</v>
      </c>
      <c r="L21" s="6">
        <v>41048</v>
      </c>
      <c r="M21" s="6">
        <v>721</v>
      </c>
      <c r="N21" s="6">
        <v>14370</v>
      </c>
      <c r="O21" s="6">
        <v>954</v>
      </c>
      <c r="P21" s="6">
        <v>4839276</v>
      </c>
      <c r="Q21" s="6">
        <v>4861665</v>
      </c>
    </row>
    <row r="22" spans="1:19" ht="12.75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ht="13.2" x14ac:dyDescent="0.25">
      <c r="A23" s="19" t="s">
        <v>19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ht="13.2" x14ac:dyDescent="0.25">
      <c r="A24" s="20" t="s">
        <v>2</v>
      </c>
      <c r="B24" s="22" t="s">
        <v>3</v>
      </c>
      <c r="C24" s="23"/>
      <c r="D24" s="24"/>
      <c r="E24" s="22" t="s">
        <v>4</v>
      </c>
      <c r="F24" s="23"/>
      <c r="G24" s="24"/>
      <c r="H24" s="22" t="s">
        <v>5</v>
      </c>
      <c r="I24" s="23"/>
      <c r="J24" s="24"/>
      <c r="K24" s="22" t="s">
        <v>6</v>
      </c>
      <c r="L24" s="23"/>
      <c r="M24" s="24"/>
      <c r="N24" s="22" t="s">
        <v>7</v>
      </c>
      <c r="O24" s="23"/>
      <c r="P24" s="24"/>
      <c r="Q24" s="25" t="s">
        <v>8</v>
      </c>
    </row>
    <row r="25" spans="1:19" ht="13.2" x14ac:dyDescent="0.25">
      <c r="A25" s="21"/>
      <c r="B25" s="4" t="s">
        <v>20</v>
      </c>
      <c r="C25" s="4" t="s">
        <v>21</v>
      </c>
      <c r="D25" s="8" t="s">
        <v>8</v>
      </c>
      <c r="E25" s="4" t="s">
        <v>20</v>
      </c>
      <c r="F25" s="4" t="s">
        <v>21</v>
      </c>
      <c r="G25" s="8" t="s">
        <v>8</v>
      </c>
      <c r="H25" s="4" t="s">
        <v>20</v>
      </c>
      <c r="I25" s="4" t="s">
        <v>21</v>
      </c>
      <c r="J25" s="8" t="s">
        <v>8</v>
      </c>
      <c r="K25" s="4" t="s">
        <v>20</v>
      </c>
      <c r="L25" s="4" t="s">
        <v>21</v>
      </c>
      <c r="M25" s="8" t="s">
        <v>8</v>
      </c>
      <c r="N25" s="4" t="s">
        <v>20</v>
      </c>
      <c r="O25" s="4" t="s">
        <v>21</v>
      </c>
      <c r="P25" s="8" t="s">
        <v>8</v>
      </c>
      <c r="Q25" s="26"/>
    </row>
    <row r="26" spans="1:19" ht="13.2" x14ac:dyDescent="0.25">
      <c r="A26" s="4" t="s">
        <v>9</v>
      </c>
      <c r="B26" s="5">
        <v>0</v>
      </c>
      <c r="C26" s="5">
        <v>2317906</v>
      </c>
      <c r="D26" s="9">
        <v>2317906</v>
      </c>
      <c r="E26" s="5">
        <v>0</v>
      </c>
      <c r="F26" s="5">
        <v>11653</v>
      </c>
      <c r="G26" s="9">
        <v>11653</v>
      </c>
      <c r="H26" s="5">
        <v>2</v>
      </c>
      <c r="I26" s="5">
        <v>111</v>
      </c>
      <c r="J26" s="9">
        <v>113</v>
      </c>
      <c r="K26" s="5">
        <v>4831</v>
      </c>
      <c r="L26" s="5">
        <v>267</v>
      </c>
      <c r="M26" s="9">
        <v>5098</v>
      </c>
      <c r="N26" s="5">
        <v>99</v>
      </c>
      <c r="O26" s="5">
        <v>89</v>
      </c>
      <c r="P26" s="9">
        <v>188</v>
      </c>
      <c r="Q26" s="6">
        <v>2334958</v>
      </c>
    </row>
    <row r="27" spans="1:19" ht="13.2" x14ac:dyDescent="0.25">
      <c r="A27" s="4" t="s">
        <v>10</v>
      </c>
      <c r="B27" s="5">
        <v>0</v>
      </c>
      <c r="C27" s="5">
        <v>158471</v>
      </c>
      <c r="D27" s="9">
        <v>158471</v>
      </c>
      <c r="E27" s="5">
        <v>0</v>
      </c>
      <c r="F27" s="5">
        <v>1441</v>
      </c>
      <c r="G27" s="9">
        <v>1441</v>
      </c>
      <c r="H27" s="5">
        <v>2</v>
      </c>
      <c r="I27" s="5">
        <v>34</v>
      </c>
      <c r="J27" s="9">
        <v>36</v>
      </c>
      <c r="K27" s="5">
        <v>414</v>
      </c>
      <c r="L27" s="5">
        <v>162</v>
      </c>
      <c r="M27" s="9">
        <v>576</v>
      </c>
      <c r="N27" s="5">
        <v>9</v>
      </c>
      <c r="O27" s="5">
        <v>29</v>
      </c>
      <c r="P27" s="9">
        <v>38</v>
      </c>
      <c r="Q27" s="6">
        <v>160562</v>
      </c>
    </row>
    <row r="28" spans="1:19" ht="13.2" x14ac:dyDescent="0.25">
      <c r="A28" s="4" t="s">
        <v>11</v>
      </c>
      <c r="B28" s="5">
        <v>0</v>
      </c>
      <c r="C28" s="5">
        <v>917393</v>
      </c>
      <c r="D28" s="9">
        <v>917393</v>
      </c>
      <c r="E28" s="5">
        <v>0</v>
      </c>
      <c r="F28" s="5">
        <v>9359</v>
      </c>
      <c r="G28" s="9">
        <v>9359</v>
      </c>
      <c r="H28" s="5">
        <v>7</v>
      </c>
      <c r="I28" s="5">
        <v>110</v>
      </c>
      <c r="J28" s="9">
        <v>117</v>
      </c>
      <c r="K28" s="5">
        <v>3623</v>
      </c>
      <c r="L28" s="5">
        <v>219</v>
      </c>
      <c r="M28" s="9">
        <v>3842</v>
      </c>
      <c r="N28" s="5">
        <v>117</v>
      </c>
      <c r="O28" s="5">
        <v>179</v>
      </c>
      <c r="P28" s="9">
        <v>296</v>
      </c>
      <c r="Q28" s="6">
        <v>931007</v>
      </c>
    </row>
    <row r="29" spans="1:19" ht="13.2" x14ac:dyDescent="0.25">
      <c r="A29" s="4" t="s">
        <v>12</v>
      </c>
      <c r="B29" s="5">
        <v>0</v>
      </c>
      <c r="C29" s="5">
        <v>264034</v>
      </c>
      <c r="D29" s="9">
        <v>264034</v>
      </c>
      <c r="E29" s="5">
        <v>0</v>
      </c>
      <c r="F29" s="5">
        <v>1795</v>
      </c>
      <c r="G29" s="9">
        <v>1795</v>
      </c>
      <c r="H29" s="5">
        <v>1</v>
      </c>
      <c r="I29" s="5">
        <v>14</v>
      </c>
      <c r="J29" s="9">
        <v>15</v>
      </c>
      <c r="K29" s="5">
        <v>922</v>
      </c>
      <c r="L29" s="5">
        <v>35</v>
      </c>
      <c r="M29" s="9">
        <v>957</v>
      </c>
      <c r="N29" s="5">
        <v>35</v>
      </c>
      <c r="O29" s="5">
        <v>24</v>
      </c>
      <c r="P29" s="9">
        <v>59</v>
      </c>
      <c r="Q29" s="6">
        <v>266860</v>
      </c>
    </row>
    <row r="30" spans="1:19" ht="13.2" x14ac:dyDescent="0.25">
      <c r="A30" s="4" t="s">
        <v>13</v>
      </c>
      <c r="B30" s="5">
        <v>0</v>
      </c>
      <c r="C30" s="5">
        <v>570224</v>
      </c>
      <c r="D30" s="9">
        <v>570224</v>
      </c>
      <c r="E30" s="5">
        <v>0</v>
      </c>
      <c r="F30" s="5">
        <v>12094</v>
      </c>
      <c r="G30" s="9">
        <v>12094</v>
      </c>
      <c r="H30" s="5">
        <v>3</v>
      </c>
      <c r="I30" s="5">
        <v>274</v>
      </c>
      <c r="J30" s="9">
        <v>277</v>
      </c>
      <c r="K30" s="5">
        <v>2121</v>
      </c>
      <c r="L30" s="5">
        <v>1109</v>
      </c>
      <c r="M30" s="9">
        <v>3230</v>
      </c>
      <c r="N30" s="5">
        <v>79</v>
      </c>
      <c r="O30" s="5">
        <v>240</v>
      </c>
      <c r="P30" s="9">
        <v>319</v>
      </c>
      <c r="Q30" s="6">
        <v>586144</v>
      </c>
    </row>
    <row r="31" spans="1:19" ht="13.2" x14ac:dyDescent="0.25">
      <c r="A31" s="4" t="s">
        <v>14</v>
      </c>
      <c r="B31" s="5">
        <v>0</v>
      </c>
      <c r="C31" s="5">
        <v>574732</v>
      </c>
      <c r="D31" s="9">
        <v>574732</v>
      </c>
      <c r="E31" s="5">
        <v>0</v>
      </c>
      <c r="F31" s="5">
        <v>6479</v>
      </c>
      <c r="G31" s="9">
        <v>6479</v>
      </c>
      <c r="H31" s="5">
        <v>0</v>
      </c>
      <c r="I31" s="5">
        <v>181</v>
      </c>
      <c r="J31" s="9">
        <v>181</v>
      </c>
      <c r="K31" s="5">
        <v>603</v>
      </c>
      <c r="L31" s="5">
        <v>77</v>
      </c>
      <c r="M31" s="9">
        <v>680</v>
      </c>
      <c r="N31" s="5">
        <v>4</v>
      </c>
      <c r="O31" s="5">
        <v>58</v>
      </c>
      <c r="P31" s="9">
        <v>62</v>
      </c>
      <c r="Q31" s="6">
        <v>582134</v>
      </c>
    </row>
    <row r="32" spans="1:19" ht="13.2" x14ac:dyDescent="0.25">
      <c r="A32" s="7" t="s">
        <v>8</v>
      </c>
      <c r="B32" s="6">
        <v>0</v>
      </c>
      <c r="C32" s="6">
        <v>4802760</v>
      </c>
      <c r="D32" s="6">
        <v>4802760</v>
      </c>
      <c r="E32" s="6">
        <v>0</v>
      </c>
      <c r="F32" s="6">
        <v>42821</v>
      </c>
      <c r="G32" s="6">
        <v>42821</v>
      </c>
      <c r="H32" s="6">
        <v>15</v>
      </c>
      <c r="I32" s="6">
        <v>724</v>
      </c>
      <c r="J32" s="6">
        <v>739</v>
      </c>
      <c r="K32" s="6">
        <v>12514</v>
      </c>
      <c r="L32" s="6">
        <v>1869</v>
      </c>
      <c r="M32" s="6">
        <v>14383</v>
      </c>
      <c r="N32" s="6">
        <v>343</v>
      </c>
      <c r="O32" s="6">
        <v>619</v>
      </c>
      <c r="P32" s="6">
        <v>962</v>
      </c>
      <c r="Q32" s="6">
        <v>4861665</v>
      </c>
    </row>
    <row r="33" spans="1:19" ht="12.75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 ht="13.2" x14ac:dyDescent="0.25">
      <c r="A34" s="19" t="s">
        <v>22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 ht="13.2" x14ac:dyDescent="0.25">
      <c r="A35" s="1" t="s">
        <v>2</v>
      </c>
      <c r="B35" s="2" t="s">
        <v>16</v>
      </c>
      <c r="C35" s="2" t="s">
        <v>17</v>
      </c>
      <c r="D35" s="2" t="s">
        <v>18</v>
      </c>
      <c r="E35" s="3" t="s">
        <v>8</v>
      </c>
    </row>
    <row r="36" spans="1:19" ht="13.2" x14ac:dyDescent="0.25">
      <c r="A36" s="4" t="s">
        <v>9</v>
      </c>
      <c r="B36" s="5">
        <v>8914</v>
      </c>
      <c r="C36" s="5">
        <v>0</v>
      </c>
      <c r="D36" s="5">
        <v>2326044</v>
      </c>
      <c r="E36" s="6">
        <v>2334958</v>
      </c>
    </row>
    <row r="37" spans="1:19" ht="13.2" x14ac:dyDescent="0.25">
      <c r="A37" s="4" t="s">
        <v>10</v>
      </c>
      <c r="B37" s="5">
        <v>779</v>
      </c>
      <c r="C37" s="5">
        <v>0</v>
      </c>
      <c r="D37" s="5">
        <v>159783</v>
      </c>
      <c r="E37" s="6">
        <v>160562</v>
      </c>
    </row>
    <row r="38" spans="1:19" ht="13.2" x14ac:dyDescent="0.25">
      <c r="A38" s="4" t="s">
        <v>11</v>
      </c>
      <c r="B38" s="5">
        <v>7286</v>
      </c>
      <c r="C38" s="5">
        <v>0</v>
      </c>
      <c r="D38" s="5">
        <v>923721</v>
      </c>
      <c r="E38" s="6">
        <v>931007</v>
      </c>
    </row>
    <row r="39" spans="1:19" ht="13.2" x14ac:dyDescent="0.25">
      <c r="A39" s="4" t="s">
        <v>12</v>
      </c>
      <c r="B39" s="5">
        <v>1049</v>
      </c>
      <c r="C39" s="5">
        <v>0</v>
      </c>
      <c r="D39" s="5">
        <v>265811</v>
      </c>
      <c r="E39" s="6">
        <v>266860</v>
      </c>
    </row>
    <row r="40" spans="1:19" ht="13.2" x14ac:dyDescent="0.25">
      <c r="A40" s="4" t="s">
        <v>13</v>
      </c>
      <c r="B40" s="5">
        <v>2800</v>
      </c>
      <c r="C40" s="5">
        <v>0</v>
      </c>
      <c r="D40" s="5">
        <v>583344</v>
      </c>
      <c r="E40" s="6">
        <v>586144</v>
      </c>
    </row>
    <row r="41" spans="1:19" ht="13.2" x14ac:dyDescent="0.25">
      <c r="A41" s="4" t="s">
        <v>14</v>
      </c>
      <c r="B41" s="5">
        <v>1557</v>
      </c>
      <c r="C41" s="5">
        <v>4</v>
      </c>
      <c r="D41" s="5">
        <v>580573</v>
      </c>
      <c r="E41" s="6">
        <v>582134</v>
      </c>
    </row>
    <row r="42" spans="1:19" ht="13.2" x14ac:dyDescent="0.25">
      <c r="A42" s="7" t="s">
        <v>8</v>
      </c>
      <c r="B42" s="6">
        <v>22385</v>
      </c>
      <c r="C42" s="6">
        <v>4</v>
      </c>
      <c r="D42" s="6">
        <v>4839276</v>
      </c>
      <c r="E42" s="6">
        <v>4861665</v>
      </c>
    </row>
    <row r="43" spans="1:19" ht="12.75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</row>
    <row r="44" spans="1:19" ht="13.2" x14ac:dyDescent="0.25">
      <c r="A44" s="19" t="s">
        <v>23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1:19" ht="13.2" x14ac:dyDescent="0.25">
      <c r="A45" s="1" t="s">
        <v>24</v>
      </c>
      <c r="B45" s="2" t="s">
        <v>9</v>
      </c>
      <c r="C45" s="2" t="s">
        <v>10</v>
      </c>
      <c r="D45" s="2" t="s">
        <v>11</v>
      </c>
      <c r="E45" s="2" t="s">
        <v>12</v>
      </c>
      <c r="F45" s="2" t="s">
        <v>13</v>
      </c>
      <c r="G45" s="2" t="s">
        <v>14</v>
      </c>
      <c r="H45" s="3" t="s">
        <v>8</v>
      </c>
    </row>
    <row r="46" spans="1:19" ht="13.2" x14ac:dyDescent="0.25">
      <c r="A46" s="4" t="s">
        <v>16</v>
      </c>
      <c r="B46" s="5">
        <v>39</v>
      </c>
      <c r="C46" s="5">
        <v>21</v>
      </c>
      <c r="D46" s="5">
        <v>971</v>
      </c>
      <c r="E46" s="5">
        <v>80</v>
      </c>
      <c r="F46" s="5">
        <v>395</v>
      </c>
      <c r="G46" s="5">
        <v>267</v>
      </c>
      <c r="H46" s="6">
        <v>1773</v>
      </c>
    </row>
    <row r="47" spans="1:19" ht="13.2" x14ac:dyDescent="0.25">
      <c r="A47" s="4" t="s">
        <v>25</v>
      </c>
      <c r="B47" s="5">
        <v>4652</v>
      </c>
      <c r="C47" s="5">
        <v>388</v>
      </c>
      <c r="D47" s="5">
        <v>3054</v>
      </c>
      <c r="E47" s="5">
        <v>588</v>
      </c>
      <c r="F47" s="5">
        <v>4548</v>
      </c>
      <c r="G47" s="5">
        <v>2820</v>
      </c>
      <c r="H47" s="6">
        <v>16050</v>
      </c>
    </row>
    <row r="48" spans="1:19" ht="13.2" x14ac:dyDescent="0.25">
      <c r="A48" s="4" t="s">
        <v>26</v>
      </c>
      <c r="B48" s="5">
        <v>3282</v>
      </c>
      <c r="C48" s="5">
        <v>417</v>
      </c>
      <c r="D48" s="5">
        <v>2572</v>
      </c>
      <c r="E48" s="5">
        <v>433</v>
      </c>
      <c r="F48" s="5">
        <v>3490</v>
      </c>
      <c r="G48" s="5">
        <v>1962</v>
      </c>
      <c r="H48" s="6">
        <v>12156</v>
      </c>
    </row>
    <row r="49" spans="1:19" ht="13.2" x14ac:dyDescent="0.25">
      <c r="A49" s="4" t="s">
        <v>27</v>
      </c>
      <c r="B49" s="5">
        <v>2012</v>
      </c>
      <c r="C49" s="5">
        <v>325</v>
      </c>
      <c r="D49" s="5">
        <v>1457</v>
      </c>
      <c r="E49" s="5">
        <v>343</v>
      </c>
      <c r="F49" s="5">
        <v>1862</v>
      </c>
      <c r="G49" s="5">
        <v>817</v>
      </c>
      <c r="H49" s="6">
        <v>6816</v>
      </c>
    </row>
    <row r="50" spans="1:19" ht="13.2" x14ac:dyDescent="0.25">
      <c r="A50" s="4" t="s">
        <v>28</v>
      </c>
      <c r="B50" s="5">
        <v>1668</v>
      </c>
      <c r="C50" s="5">
        <v>290</v>
      </c>
      <c r="D50" s="5">
        <v>1305</v>
      </c>
      <c r="E50" s="5">
        <v>351</v>
      </c>
      <c r="F50" s="5">
        <v>1799</v>
      </c>
      <c r="G50" s="5">
        <v>613</v>
      </c>
      <c r="H50" s="6">
        <v>6026</v>
      </c>
    </row>
    <row r="51" spans="1:19" ht="13.2" x14ac:dyDescent="0.25">
      <c r="A51" s="7" t="s">
        <v>8</v>
      </c>
      <c r="B51" s="6">
        <v>11653</v>
      </c>
      <c r="C51" s="6">
        <v>1441</v>
      </c>
      <c r="D51" s="6">
        <v>9359</v>
      </c>
      <c r="E51" s="6">
        <v>1795</v>
      </c>
      <c r="F51" s="6">
        <v>12094</v>
      </c>
      <c r="G51" s="6">
        <v>6479</v>
      </c>
      <c r="H51" s="6">
        <v>42821</v>
      </c>
    </row>
    <row r="52" spans="1:19" ht="12.75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1:19" ht="13.2" x14ac:dyDescent="0.25">
      <c r="A53" s="19" t="s">
        <v>29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1:19" ht="13.2" x14ac:dyDescent="0.25">
      <c r="A54" s="1" t="s">
        <v>2</v>
      </c>
      <c r="B54" s="2" t="s">
        <v>30</v>
      </c>
      <c r="C54" s="2" t="s">
        <v>31</v>
      </c>
      <c r="D54" s="2" t="s">
        <v>32</v>
      </c>
      <c r="E54" s="2" t="s">
        <v>33</v>
      </c>
      <c r="F54" s="2" t="s">
        <v>34</v>
      </c>
    </row>
    <row r="55" spans="1:19" ht="13.2" x14ac:dyDescent="0.25">
      <c r="A55" s="4" t="s">
        <v>9</v>
      </c>
      <c r="B55" s="5">
        <v>2334680</v>
      </c>
      <c r="C55" s="5">
        <v>2337282</v>
      </c>
      <c r="D55" s="5">
        <v>2336166</v>
      </c>
      <c r="E55" s="5">
        <v>2337458</v>
      </c>
      <c r="F55" s="5">
        <v>2334958</v>
      </c>
    </row>
    <row r="56" spans="1:19" ht="13.2" x14ac:dyDescent="0.25">
      <c r="A56" s="4" t="s">
        <v>10</v>
      </c>
      <c r="B56" s="5">
        <v>147234</v>
      </c>
      <c r="C56" s="5">
        <v>151059</v>
      </c>
      <c r="D56" s="5">
        <v>154825</v>
      </c>
      <c r="E56" s="5">
        <v>158710</v>
      </c>
      <c r="F56" s="5">
        <v>160562</v>
      </c>
    </row>
    <row r="57" spans="1:19" ht="13.2" x14ac:dyDescent="0.25">
      <c r="A57" s="4" t="s">
        <v>11</v>
      </c>
      <c r="B57" s="5">
        <v>911730</v>
      </c>
      <c r="C57" s="5">
        <v>918480</v>
      </c>
      <c r="D57" s="5">
        <v>924056</v>
      </c>
      <c r="E57" s="5">
        <v>928058</v>
      </c>
      <c r="F57" s="5">
        <v>931007</v>
      </c>
    </row>
    <row r="58" spans="1:19" ht="13.2" x14ac:dyDescent="0.25">
      <c r="A58" s="4" t="s">
        <v>12</v>
      </c>
      <c r="B58" s="5">
        <v>272735</v>
      </c>
      <c r="C58" s="5">
        <v>270387</v>
      </c>
      <c r="D58" s="5">
        <v>268835</v>
      </c>
      <c r="E58" s="5">
        <v>267843</v>
      </c>
      <c r="F58" s="5">
        <v>266860</v>
      </c>
    </row>
    <row r="59" spans="1:19" ht="13.2" x14ac:dyDescent="0.25">
      <c r="A59" s="4" t="s">
        <v>13</v>
      </c>
      <c r="B59" s="5">
        <v>544664</v>
      </c>
      <c r="C59" s="5">
        <v>553804</v>
      </c>
      <c r="D59" s="5">
        <v>562317</v>
      </c>
      <c r="E59" s="5">
        <v>571426</v>
      </c>
      <c r="F59" s="5">
        <v>586144</v>
      </c>
    </row>
    <row r="60" spans="1:19" ht="13.2" x14ac:dyDescent="0.25">
      <c r="A60" s="4" t="s">
        <v>14</v>
      </c>
      <c r="B60" s="5">
        <v>503020</v>
      </c>
      <c r="C60" s="5">
        <v>522580</v>
      </c>
      <c r="D60" s="5">
        <v>530371</v>
      </c>
      <c r="E60" s="5">
        <v>560519</v>
      </c>
      <c r="F60" s="5">
        <v>582134</v>
      </c>
    </row>
    <row r="61" spans="1:19" ht="13.2" x14ac:dyDescent="0.25">
      <c r="A61" s="7" t="s">
        <v>8</v>
      </c>
      <c r="B61" s="6">
        <v>4714063</v>
      </c>
      <c r="C61" s="6">
        <v>4753592</v>
      </c>
      <c r="D61" s="6">
        <v>4776570</v>
      </c>
      <c r="E61" s="6">
        <v>4824014</v>
      </c>
      <c r="F61" s="6">
        <v>4861665</v>
      </c>
    </row>
    <row r="62" spans="1:19" ht="12.75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1:19" ht="13.2" x14ac:dyDescent="0.25">
      <c r="A63" s="19" t="s">
        <v>35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1:19" ht="13.2" x14ac:dyDescent="0.25">
      <c r="A64" s="1" t="s">
        <v>2</v>
      </c>
      <c r="B64" s="2" t="s">
        <v>36</v>
      </c>
      <c r="C64" s="2" t="s">
        <v>37</v>
      </c>
      <c r="D64" s="10" t="s">
        <v>38</v>
      </c>
    </row>
    <row r="65" spans="1:19" ht="13.2" x14ac:dyDescent="0.25">
      <c r="A65" s="4" t="s">
        <v>9</v>
      </c>
      <c r="B65" s="5">
        <v>2334958</v>
      </c>
      <c r="C65" s="5">
        <v>317586</v>
      </c>
      <c r="D65" s="11">
        <v>0.1360135814</v>
      </c>
    </row>
    <row r="66" spans="1:19" ht="13.2" x14ac:dyDescent="0.25">
      <c r="A66" s="4" t="s">
        <v>10</v>
      </c>
      <c r="B66" s="5">
        <v>160562</v>
      </c>
      <c r="C66" s="5">
        <v>18346</v>
      </c>
      <c r="D66" s="11">
        <v>0.11426115768300001</v>
      </c>
    </row>
    <row r="67" spans="1:19" ht="13.2" x14ac:dyDescent="0.25">
      <c r="A67" s="4" t="s">
        <v>11</v>
      </c>
      <c r="B67" s="5">
        <v>931007</v>
      </c>
      <c r="C67" s="5">
        <v>170039</v>
      </c>
      <c r="D67" s="11">
        <v>0.18263987273900001</v>
      </c>
    </row>
    <row r="68" spans="1:19" ht="13.2" x14ac:dyDescent="0.25">
      <c r="A68" s="4" t="s">
        <v>12</v>
      </c>
      <c r="B68" s="5">
        <v>266860</v>
      </c>
      <c r="C68" s="5">
        <v>40392</v>
      </c>
      <c r="D68" s="11">
        <v>0.151360263808</v>
      </c>
    </row>
    <row r="69" spans="1:19" ht="13.2" x14ac:dyDescent="0.25">
      <c r="A69" s="4" t="s">
        <v>13</v>
      </c>
      <c r="B69" s="5">
        <v>586144</v>
      </c>
      <c r="C69" s="5">
        <v>45720</v>
      </c>
      <c r="D69" s="11">
        <v>7.8001310258000001E-2</v>
      </c>
    </row>
    <row r="70" spans="1:19" ht="13.2" x14ac:dyDescent="0.25">
      <c r="A70" s="4" t="s">
        <v>14</v>
      </c>
      <c r="B70" s="5">
        <v>582134</v>
      </c>
      <c r="C70" s="5">
        <v>101234</v>
      </c>
      <c r="D70" s="11">
        <v>0.17390154156900001</v>
      </c>
    </row>
    <row r="71" spans="1:19" ht="13.2" x14ac:dyDescent="0.25">
      <c r="A71" s="7" t="s">
        <v>8</v>
      </c>
      <c r="B71" s="6">
        <v>4861665</v>
      </c>
      <c r="C71" s="6">
        <v>693317</v>
      </c>
      <c r="D71" s="12">
        <v>0.14260898573899999</v>
      </c>
    </row>
    <row r="72" spans="1:19" ht="12.75" customHeight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1:19" ht="13.2" x14ac:dyDescent="0.25">
      <c r="A73" s="19" t="s">
        <v>39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1:19" ht="13.2" x14ac:dyDescent="0.25">
      <c r="A74" s="1" t="s">
        <v>24</v>
      </c>
      <c r="B74" s="2" t="s">
        <v>40</v>
      </c>
      <c r="C74" s="2" t="s">
        <v>41</v>
      </c>
      <c r="D74" s="10" t="s">
        <v>42</v>
      </c>
      <c r="E74" s="10" t="s">
        <v>38</v>
      </c>
    </row>
    <row r="75" spans="1:19" ht="13.2" x14ac:dyDescent="0.25">
      <c r="A75" s="4" t="s">
        <v>17</v>
      </c>
      <c r="B75" s="5">
        <v>4</v>
      </c>
      <c r="C75" s="5">
        <v>0</v>
      </c>
      <c r="D75" s="13">
        <v>4</v>
      </c>
      <c r="E75" s="11">
        <v>0</v>
      </c>
    </row>
    <row r="76" spans="1:19" ht="13.2" x14ac:dyDescent="0.25">
      <c r="A76" s="4" t="s">
        <v>16</v>
      </c>
      <c r="B76" s="5">
        <v>12857</v>
      </c>
      <c r="C76" s="5">
        <v>9528</v>
      </c>
      <c r="D76" s="13">
        <v>22385</v>
      </c>
      <c r="E76" s="11">
        <v>0.425642171096</v>
      </c>
    </row>
    <row r="77" spans="1:19" ht="13.2" x14ac:dyDescent="0.25">
      <c r="A77" s="4" t="s">
        <v>28</v>
      </c>
      <c r="B77" s="5">
        <v>286039</v>
      </c>
      <c r="C77" s="5">
        <v>169890</v>
      </c>
      <c r="D77" s="13">
        <v>455929</v>
      </c>
      <c r="E77" s="11">
        <v>0.37262380765399999</v>
      </c>
    </row>
    <row r="78" spans="1:19" ht="13.2" x14ac:dyDescent="0.25">
      <c r="A78" s="4" t="s">
        <v>25</v>
      </c>
      <c r="B78" s="5">
        <v>1423770</v>
      </c>
      <c r="C78" s="5">
        <v>146713</v>
      </c>
      <c r="D78" s="13">
        <v>1570483</v>
      </c>
      <c r="E78" s="11">
        <v>9.3419030959999996E-2</v>
      </c>
    </row>
    <row r="79" spans="1:19" ht="13.2" x14ac:dyDescent="0.25">
      <c r="A79" s="4" t="s">
        <v>26</v>
      </c>
      <c r="B79" s="5">
        <v>1608414</v>
      </c>
      <c r="C79" s="5">
        <v>192938</v>
      </c>
      <c r="D79" s="13">
        <v>1801352</v>
      </c>
      <c r="E79" s="11">
        <v>0.107107328273</v>
      </c>
    </row>
    <row r="80" spans="1:19" ht="13.2" x14ac:dyDescent="0.25">
      <c r="A80" s="4" t="s">
        <v>27</v>
      </c>
      <c r="B80" s="5">
        <v>837264</v>
      </c>
      <c r="C80" s="5">
        <v>174248</v>
      </c>
      <c r="D80" s="13">
        <v>1011512</v>
      </c>
      <c r="E80" s="11">
        <v>0.172264886625</v>
      </c>
    </row>
    <row r="81" spans="1:19" ht="13.2" x14ac:dyDescent="0.25">
      <c r="A81" s="7" t="s">
        <v>8</v>
      </c>
      <c r="B81" s="6">
        <v>4168348</v>
      </c>
      <c r="C81" s="6">
        <v>693317</v>
      </c>
      <c r="D81" s="14">
        <v>4861665</v>
      </c>
      <c r="E81" s="12">
        <v>0.14260891426</v>
      </c>
    </row>
    <row r="82" spans="1:19" ht="12.75" customHeight="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1:19" ht="13.2" x14ac:dyDescent="0.25">
      <c r="A83" s="19" t="s">
        <v>43</v>
      </c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1:19" ht="13.2" x14ac:dyDescent="0.25">
      <c r="A84" s="1" t="s">
        <v>2</v>
      </c>
      <c r="B84" s="2" t="s">
        <v>36</v>
      </c>
      <c r="C84" s="2" t="s">
        <v>44</v>
      </c>
      <c r="D84" s="10" t="s">
        <v>45</v>
      </c>
    </row>
    <row r="85" spans="1:19" ht="13.2" x14ac:dyDescent="0.25">
      <c r="A85" s="4" t="s">
        <v>9</v>
      </c>
      <c r="B85" s="5">
        <v>2334958</v>
      </c>
      <c r="C85" s="5">
        <v>59115</v>
      </c>
      <c r="D85" s="11">
        <v>2.5317371875000001E-2</v>
      </c>
    </row>
    <row r="86" spans="1:19" ht="13.2" x14ac:dyDescent="0.25">
      <c r="A86" s="4" t="s">
        <v>10</v>
      </c>
      <c r="B86" s="5">
        <v>160562</v>
      </c>
      <c r="C86" s="5">
        <v>3278</v>
      </c>
      <c r="D86" s="11">
        <v>2.0415789539000001E-2</v>
      </c>
    </row>
    <row r="87" spans="1:19" ht="13.2" x14ac:dyDescent="0.25">
      <c r="A87" s="4" t="s">
        <v>11</v>
      </c>
      <c r="B87" s="5">
        <v>931007</v>
      </c>
      <c r="C87" s="5">
        <v>23482</v>
      </c>
      <c r="D87" s="11">
        <v>2.5222151926999999E-2</v>
      </c>
    </row>
    <row r="88" spans="1:19" ht="13.2" x14ac:dyDescent="0.25">
      <c r="A88" s="4" t="s">
        <v>12</v>
      </c>
      <c r="B88" s="5">
        <v>266860</v>
      </c>
      <c r="C88" s="5">
        <v>3947</v>
      </c>
      <c r="D88" s="11">
        <v>1.4790526868E-2</v>
      </c>
    </row>
    <row r="89" spans="1:19" ht="13.2" x14ac:dyDescent="0.25">
      <c r="A89" s="4" t="s">
        <v>13</v>
      </c>
      <c r="B89" s="5">
        <v>586144</v>
      </c>
      <c r="C89" s="5">
        <v>9156</v>
      </c>
      <c r="D89" s="11">
        <v>1.5620734836000001E-2</v>
      </c>
    </row>
    <row r="90" spans="1:19" ht="13.2" x14ac:dyDescent="0.25">
      <c r="A90" s="4" t="s">
        <v>14</v>
      </c>
      <c r="B90" s="5">
        <v>582134</v>
      </c>
      <c r="C90" s="5">
        <v>84528</v>
      </c>
      <c r="D90" s="11">
        <v>0.145203681626</v>
      </c>
    </row>
    <row r="91" spans="1:19" ht="13.2" x14ac:dyDescent="0.25">
      <c r="A91" s="7" t="s">
        <v>8</v>
      </c>
      <c r="B91" s="6">
        <v>4861665</v>
      </c>
      <c r="C91" s="6">
        <v>183506</v>
      </c>
      <c r="D91" s="12">
        <v>3.7745496225000001E-2</v>
      </c>
    </row>
    <row r="92" spans="1:19" ht="12.75" customHeight="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</sheetData>
  <mergeCells count="31">
    <mergeCell ref="A82:S82"/>
    <mergeCell ref="A83:S83"/>
    <mergeCell ref="A92:S92"/>
    <mergeCell ref="A53:S53"/>
    <mergeCell ref="A62:S62"/>
    <mergeCell ref="A63:S63"/>
    <mergeCell ref="A72:S72"/>
    <mergeCell ref="A73:S73"/>
    <mergeCell ref="A33:S33"/>
    <mergeCell ref="A34:S34"/>
    <mergeCell ref="A43:S43"/>
    <mergeCell ref="A44:S44"/>
    <mergeCell ref="A52:S52"/>
    <mergeCell ref="A22:S22"/>
    <mergeCell ref="A23:S23"/>
    <mergeCell ref="A24:A25"/>
    <mergeCell ref="B24:D24"/>
    <mergeCell ref="E24:G24"/>
    <mergeCell ref="H24:J24"/>
    <mergeCell ref="K24:M24"/>
    <mergeCell ref="N24:P24"/>
    <mergeCell ref="Q24:Q25"/>
    <mergeCell ref="A1:S1"/>
    <mergeCell ref="A2:S2"/>
    <mergeCell ref="A11:S11"/>
    <mergeCell ref="A12:S12"/>
    <mergeCell ref="A13:A14"/>
    <mergeCell ref="B13:G13"/>
    <mergeCell ref="H13:J13"/>
    <mergeCell ref="K13:P13"/>
    <mergeCell ref="Q13:Q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04059DBCA46F4AB386FD0EC260DB45" ma:contentTypeVersion="4" ma:contentTypeDescription="Een nieuw document maken." ma:contentTypeScope="" ma:versionID="c599184d330283eddcc233a2c2df8eca">
  <xsd:schema xmlns:xsd="http://www.w3.org/2001/XMLSchema" xmlns:xs="http://www.w3.org/2001/XMLSchema" xmlns:p="http://schemas.microsoft.com/office/2006/metadata/properties" xmlns:ns2="74699124-d8d6-494e-b6ce-a4d5be02ae54" xmlns:ns3="f84df657-13e5-4ac6-a109-a74a11d2d2fe" targetNamespace="http://schemas.microsoft.com/office/2006/metadata/properties" ma:root="true" ma:fieldsID="f07dc0b342b98543a7daa4a01396bcbd" ns2:_="" ns3:_="">
    <xsd:import namespace="74699124-d8d6-494e-b6ce-a4d5be02ae54"/>
    <xsd:import namespace="f84df657-13e5-4ac6-a109-a74a11d2d2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99124-d8d6-494e-b6ce-a4d5be02ae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df657-13e5-4ac6-a109-a74a11d2d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80F492-2C44-4480-84D5-19C4CE649063}">
  <ds:schemaRefs>
    <ds:schemaRef ds:uri="74699124-d8d6-494e-b6ce-a4d5be02ae5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f84df657-13e5-4ac6-a109-a74a11d2d2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F7B9BD-BBFF-4E36-ABE6-0F2C4EDDA9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759D36-D5B1-4859-B79F-1BA544D1EA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699124-d8d6-494e-b6ce-a4d5be02ae54"/>
    <ds:schemaRef ds:uri="f84df657-13e5-4ac6-a109-a74a11d2d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Jaarverslag_1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Nijs, Ilona</dc:creator>
  <cp:lastModifiedBy>Nijs, Ilona</cp:lastModifiedBy>
  <dcterms:created xsi:type="dcterms:W3CDTF">2023-08-10T09:16:09Z</dcterms:created>
  <dcterms:modified xsi:type="dcterms:W3CDTF">2023-08-10T09:16:41Z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0x010100B004059DBCA46F4AB386FD0EC260DB45</vt:lpwstr>
  </property>
</Properties>
</file>