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vlaamseoverheid-my.sharepoint.com/personal/christophe_cousaert_vlaanderen_be/Documents/Back-up privaat/"/>
    </mc:Choice>
  </mc:AlternateContent>
  <xr:revisionPtr revIDLastSave="0" documentId="8_{6D41CDC6-0FDD-455B-A7EA-2B18BC821482}" xr6:coauthVersionLast="46" xr6:coauthVersionMax="46" xr10:uidLastSave="{00000000-0000-0000-0000-000000000000}"/>
  <bookViews>
    <workbookView xWindow="28680" yWindow="-120" windowWidth="29040" windowHeight="15840" xr2:uid="{00000000-000D-0000-FFFF-FFFF00000000}"/>
  </bookViews>
  <sheets>
    <sheet name="Checklist" sheetId="1" r:id="rId1"/>
    <sheet name="tblKeuze" sheetId="3" state="hidden" r:id="rId2"/>
  </sheets>
  <externalReferences>
    <externalReference r:id="rId3"/>
  </externalReferences>
  <definedNames>
    <definedName name="nrKeuze">[1]!tblKeuze[Keuze]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9" i="1" l="1"/>
  <c r="C120" i="1"/>
  <c r="C121" i="1"/>
  <c r="C122" i="1" l="1"/>
  <c r="C123" i="1" s="1"/>
  <c r="C125" i="1" s="1"/>
</calcChain>
</file>

<file path=xl/sharedStrings.xml><?xml version="1.0" encoding="utf-8"?>
<sst xmlns="http://schemas.openxmlformats.org/spreadsheetml/2006/main" count="120" uniqueCount="119">
  <si>
    <t>LCC2    Schoonmaakbewust ontwerpen</t>
  </si>
  <si>
    <t>&lt; Projectnaam &gt;</t>
  </si>
  <si>
    <t xml:space="preserve">Deze checklist geeft de meest prioritaire aandachtspunten weer voor schoonmaakbewust ontwerpen. Sommige eisen spreken andere duurzaamheidseisen tegen. De afweging van deze eisen is aan het ontwerpteam. </t>
  </si>
  <si>
    <t>Indien een aspect buiten de scope van een project valt (bv buitenaanleg) dan 'nvt' kiezen in het dropdown menu.</t>
  </si>
  <si>
    <t>Inschatting/ beoordeling per fase en aspect</t>
  </si>
  <si>
    <t>Def. ontwerp</t>
  </si>
  <si>
    <t>Algemeen</t>
  </si>
  <si>
    <t>Is er een afvalbeheerplan?</t>
  </si>
  <si>
    <t>Wordt alle afval gecentraliseerd ingezameld, bv. per kitchenette, klaslokaal, i.p.v. per bureau?</t>
  </si>
  <si>
    <t>Zijn er verschillende vuilbakken aanwezig per soort afval (PMD, GFT, papier, restafval)?</t>
  </si>
  <si>
    <t>Voldoen specifieke ruimtes zoals grootkeukens aan de wettelijke bepalingen?</t>
  </si>
  <si>
    <t>Bevindt zich het centrale afvallokaal op voldoende afstand van gebruikszones en opengaande ramen om geurhinder te voorkomen?</t>
  </si>
  <si>
    <t>Toegang &amp; ingang</t>
  </si>
  <si>
    <t>Zijn de toegangswegen logisch met het oog op het voorkomen van afkortingspaden?</t>
  </si>
  <si>
    <t>Is voor een goede afwatering van de toegangspaden en de ingang gezorgd?</t>
  </si>
  <si>
    <t>Is de kans op vervuiling - door bijvoorbeeld bladeren - beperkt?</t>
  </si>
  <si>
    <t xml:space="preserve">Is er een voldoende grote schoonloopzone? </t>
  </si>
  <si>
    <t>Zijn er vloermatten voorzien aan de ingangen en liggen deze in de natuurlijke looplijn?</t>
  </si>
  <si>
    <t>Zijn er tochtsassen voorzien? Hierdoor waait er minder vuil naar binnen.</t>
  </si>
  <si>
    <t>Zijn er gestuurde of geautomatiseerde deuren voorzien? Deze ingreep voorkomt vingerafdrukken en schopstrepen op (toegangs)deuren.</t>
  </si>
  <si>
    <t>Zijn er asbakken en prullenbakken voorzien bij de ingang? Let op dat deze geen geurhinder vormen!</t>
  </si>
  <si>
    <t>Trappen</t>
  </si>
  <si>
    <t>Zijn de traptreden ontworpen zodat de aantrede met ronde hoeken overloopt naar de optrede?</t>
  </si>
  <si>
    <t>Zijn de trappen ontworpen als gesloten trappen met opstaande zijkanten?</t>
  </si>
  <si>
    <t xml:space="preserve">Is er borstwering voorzien aan de buitenkant van de trap? </t>
  </si>
  <si>
    <t>Is de borstwering bovenaan en onderaan eenvoudig schoon te maken?</t>
  </si>
  <si>
    <t xml:space="preserve">Is er een materiaal gebruikt met een gladde en gesloten oppervlaktestructuur? Poreus materiaal is namelijk moeilijker te onderhouden. </t>
  </si>
  <si>
    <t>Vloeren</t>
  </si>
  <si>
    <t xml:space="preserve">Werden gepolijste materialen vermeden? Gepolijste materialen vertonen op termijn namelijk glansverstoring. </t>
  </si>
  <si>
    <t>Worden de materialen indien nodig verzegeld? Bijvoorbeeld marmer, terrazzo, houten vloeren, ...</t>
  </si>
  <si>
    <t xml:space="preserve">Bij gebruik van tapijt: is deze laagpolig, met lage rolweerstand en waterdichte rug? </t>
  </si>
  <si>
    <t>Zijn middenkleuren met dessin (geen patroon) gebruikt?</t>
  </si>
  <si>
    <t>Is de toplaag gemakkelijk te reinigen?</t>
  </si>
  <si>
    <t>Is de toplaag resistent tegen vlekken?</t>
  </si>
  <si>
    <t>Is de voeg tussen de vloerafwerking en de plint waterdicht afgewerkt? Wordt/werd deze afwerking na één jaar gecontroleerd, na zetting van het vloerpakket?</t>
  </si>
  <si>
    <t>Houdt de kleurkeuze rekening met de zichtbaarheid van stof, vuil en vlekken? Bijvoorbeeld geen perfect witte of zwarte gladde vloerafwerking.</t>
  </si>
  <si>
    <t>Zijn drempels allerhande vermeden?</t>
  </si>
  <si>
    <t>Plafonds</t>
  </si>
  <si>
    <t>Zijn plafonds glad afgewerkt?</t>
  </si>
  <si>
    <t>Zijn verlichtingsarmaturen ingebouwd en hangarmaturen of armaturen in opbouw vermeden?</t>
  </si>
  <si>
    <t>Zijn aan het plafond aanwezige elementen vlak ingewerkt? Werd opbouw vermeden voor o.a. rookmelders, sensoren, ventilatie, …</t>
  </si>
  <si>
    <t>Zijn ventilatieroosters gemakkelijk bereikbaar en reinigbaar?</t>
  </si>
  <si>
    <t>Wanden</t>
  </si>
  <si>
    <t>Hebben de oppervlakten van wanden een gladde en gesloten oppervlaktestructuur?</t>
  </si>
  <si>
    <t>Zijn uitwendige hoeken van hoekbeschermers voorzien waar nodig?</t>
  </si>
  <si>
    <t>Zijn vooruitspringende delen, versieringen, horizontale richels, randen, leidingen, ventilatiemonden enz. tot een minimum beperkt?</t>
  </si>
  <si>
    <t>Zijn brandblussers en andere uitspringende elementen ingebouwd in wandnissen met deur?</t>
  </si>
  <si>
    <t>Zijn vlakke plinten van minstens 7 cm hoogte voorzien?</t>
  </si>
  <si>
    <t>Zijn oppervlaktes die gevoelig zijn voor vingertasten zoals inox, spiegels, glazen wanden, glanzende donkere kastdeuren enz. vermeden?</t>
  </si>
  <si>
    <t>Natte ruimtes</t>
  </si>
  <si>
    <t>Is afwasbaar materiaal voorzien tot bovenkant deur?</t>
  </si>
  <si>
    <t>Zijn wasbakken rondom afgewerkt met tegels of met een ander afwasbaar materiaal?</t>
  </si>
  <si>
    <t>Zijn enkel hangende sanitaire toestellen en accessoires voorzien?</t>
  </si>
  <si>
    <t>Zijn accessoires (zeepdispenser, handendroger, ...) zo geplaatst dat geen onnodige vervuiling door druppels, lekkende zeep enz. ontstaat?</t>
  </si>
  <si>
    <t>Zijn de handenwassers zo gekozen, dat onnodige vervuiling (waterspatten, zeepresten, …) voorkomen wordt?</t>
  </si>
  <si>
    <t>Zijn alle voegen opgekit en wordt met gelaste naden gewerkt indien van toepassing?</t>
  </si>
  <si>
    <t>Wordt het regenwater gefilterd als dit als spoelwater wordt gebruikt?</t>
  </si>
  <si>
    <t>Is er een klokrooster voorzien in risicovolle ruimtes met kans op waterlekken?</t>
  </si>
  <si>
    <t>Gevel</t>
  </si>
  <si>
    <t>Wordt voor de gevel een niet-poreus en goed te onderhouden materiaal gebruikt?</t>
  </si>
  <si>
    <t>Zijn spatten ter hoogte van de plint voorkomen door een goede materiaalkeuze van zowel plint als maaiveld?</t>
  </si>
  <si>
    <t xml:space="preserve">Is zelfreinigend glas gebruikt op moeilijk bereikbare plekken? </t>
  </si>
  <si>
    <t>Is er een antigraffiti-coating voorzien op potentiele graffiti-oppervlaktes?</t>
  </si>
  <si>
    <t>Ramen en deuren</t>
  </si>
  <si>
    <t>Is voor het kozijnmateriaal gekozen voor een glad materiaal zonder oppervlaktestructuur zoals staal of aluminium?</t>
  </si>
  <si>
    <t xml:space="preserve">Is bij de kleurkeuze rekening gehouwen met de vervuiling? Lichte of glanzende oppervlakte ogen sneller vuil dan matte middenkleuren.  </t>
  </si>
  <si>
    <t>Zijn versieringen, onderverdelingen, kapjes of afvoergaatjes vermeden?</t>
  </si>
  <si>
    <t xml:space="preserve">Zijn alle glasoppervlaktes vanbinnen en vanbuiten makkelijk toegankelijk en reinigbaar? Is reinigen mogelijk zonder bijzondere maatregelen zoals het inschakelen van een hoogtewerker?  </t>
  </si>
  <si>
    <t xml:space="preserve">Zijn de ramen die niet geopend moeten worden als vaste ramen voorzien? </t>
  </si>
  <si>
    <t>Zijn transparante oppervlakten, die niet vlak zijn (bijvoorbeeld geribbeld, gebogen of gegolfd) vermeden?</t>
  </si>
  <si>
    <t>Hebben de vensterbanken een gladde en gesloten oppervlakte?</t>
  </si>
  <si>
    <t>Hebben de vensterbanken opstanden aan de zijkanten en een goede druipneus (minstens 3 cm uitstekend)?</t>
  </si>
  <si>
    <t>Zijn de afvoergaatjes van de raamkaders bereikbaar?</t>
  </si>
  <si>
    <t xml:space="preserve">Zijn de oppervlaktes aanpalend aan glasoppervlaktes (binnen en buiten) bestendig tegen water? </t>
  </si>
  <si>
    <t>Zweven de deurbladen enkele mm boven de vloeroppervlakte? Zo sleept de deur minder en kan de ventilatielucht doorstromen.</t>
  </si>
  <si>
    <t>Zonnewering</t>
  </si>
  <si>
    <t>Kan de buitenzonnewering uitgeschakeld worden voor onderhoud en glazenwassen? Is de zonnewering niet hinderlijk bij het onderhoud en de schoonmaak?</t>
  </si>
  <si>
    <t>Is vaste zonnewering zoals lamellen goed bereikbaar en kan deze makkelijk schoon gemaakt worden?</t>
  </si>
  <si>
    <t>Is binnenzonnewering  - zoals rolgordijnen of verticale jaloezieën - goed afwasbaar en reinigbaar?</t>
  </si>
  <si>
    <t>Radiatoren/ convectoren</t>
  </si>
  <si>
    <t xml:space="preserve">Hangen de radiatoren minstens 15 cm boven de vloeren? </t>
  </si>
  <si>
    <t>Komen de toevoeren uit de muur?</t>
  </si>
  <si>
    <t>Is er voldoende afstand (~20 cm) tussen radiatoren en eventueel daarachter liggende te reinigen oppervlaktes?</t>
  </si>
  <si>
    <t>Werd er gekozen voor (plaat)radiatoren die gemakkelijk reinigbaar zijn?</t>
  </si>
  <si>
    <t>Efficiënte schoonmaak</t>
  </si>
  <si>
    <t>Zijn de natte ruimtes geclusterd?</t>
  </si>
  <si>
    <t xml:space="preserve">Zijn de oppervlaktes (horizontaal en verticaal) zoveel mogelijk doorlopend ontworpen? </t>
  </si>
  <si>
    <t>Werden obstakels (bijvoorbeeld deurstoppen), hoeken en kanten vermeden?</t>
  </si>
  <si>
    <t>Past de schoonmaakapparatuur in minstens één lift?</t>
  </si>
  <si>
    <t>Is het aantal verschillende materialen in het gebouw zoveel mogelijk beperkt?</t>
  </si>
  <si>
    <t>Is voorkomen dat de schoonmaakproducten van het ene materiaal schade veroorzaken aan een ander materiaal?</t>
  </si>
  <si>
    <t>Faciliteren van schoonmaak</t>
  </si>
  <si>
    <t>Zijn er voldoende onderhoudsstopcontacten voorzien (om de 10 à 12 m)?</t>
  </si>
  <si>
    <t xml:space="preserve">Zijn de onderhoudslokalen voorzien van warm water en een uitgietbak? </t>
  </si>
  <si>
    <t>Zijn de onderhoudslokalen strategisch en logisch verdeeld?</t>
  </si>
  <si>
    <t>Zijn materialen zoals wc-papier en handdoeken efficiënt en logisch gestockeerd?</t>
  </si>
  <si>
    <t>Het reinigen van de ramen is één van de grootste kosten bij de schoonmaak van een gebouw. Is voor het glazenwassen een grondige afweging gebeurd van alle opties (gebouweigen hulpmiddelen versus hulpmiddelen van een schoonmaakfirma, manieren van ramen wassen, …) en de hieraan verbonden kosten? Zijn de conclusies vertaald naar het ontwerp?</t>
  </si>
  <si>
    <t>Resultaat</t>
  </si>
  <si>
    <t>Aantal 'ja'</t>
  </si>
  <si>
    <t>Aantal 'neen'</t>
  </si>
  <si>
    <t>Aantal 'nvt'</t>
  </si>
  <si>
    <t>Aantal criteria die van toepassing zijn</t>
  </si>
  <si>
    <t>Percentage 'ja'</t>
  </si>
  <si>
    <t>Prestatieniveau</t>
  </si>
  <si>
    <t>Beoordeling</t>
  </si>
  <si>
    <t>uitstekend</t>
  </si>
  <si>
    <t>≥ 90%</t>
  </si>
  <si>
    <t>beter</t>
  </si>
  <si>
    <t>≥ 75%</t>
  </si>
  <si>
    <t>goed</t>
  </si>
  <si>
    <t>≥ 50%</t>
  </si>
  <si>
    <t>keuze</t>
  </si>
  <si>
    <t>ja</t>
  </si>
  <si>
    <t>neen</t>
  </si>
  <si>
    <t>nvt</t>
  </si>
  <si>
    <t>Ventilatiesystemen</t>
  </si>
  <si>
    <t>Worden de filters onderhouden volgens de aanbevelingen van de fabrikant?</t>
  </si>
  <si>
    <t xml:space="preserve">Worden de insectennetten regelmatig schoongemaakt? </t>
  </si>
  <si>
    <t>Zijn de ventilatieopeningen, filters, toevoer roosters en luchtkanalen gemakkelijk toegankelijk voor reiniging, onderhoud en vervanging?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</si>
</sst>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
  </numFmts>
  <fonts count="16" x14ac:knownFonts="1">
    <font>
      <sz val="11"/>
      <color theme="1"/>
      <name val="Calibri"/>
      <family val="2"/>
      <scheme val="minor"/>
    </font>
    <font>
      <sz val="11"/>
      <color theme="1" tint="0.14999847407452621"/>
      <name val="Calibri"/>
      <family val="2"/>
    </font>
    <font>
      <sz val="11"/>
      <name val="Calibri"/>
      <family val="2"/>
    </font>
    <font>
      <b/>
      <sz val="14"/>
      <color theme="1" tint="0.14999847407452621"/>
      <name val="Calibri"/>
      <family val="2"/>
    </font>
    <font>
      <b/>
      <sz val="14"/>
      <color rgb="FF000000"/>
      <name val="Calibri"/>
      <family val="2"/>
    </font>
    <font>
      <b/>
      <sz val="11"/>
      <color theme="1" tint="0.14999847407452621"/>
      <name val="Calibri"/>
      <family val="2"/>
    </font>
    <font>
      <b/>
      <sz val="11"/>
      <name val="Calibri"/>
      <family val="2"/>
    </font>
    <font>
      <b/>
      <sz val="11"/>
      <color rgb="FFFFEB00"/>
      <name val="Calibri"/>
      <family val="2"/>
    </font>
    <font>
      <b/>
      <sz val="11"/>
      <color rgb="FF727271"/>
      <name val="Calibri"/>
      <family val="2"/>
    </font>
    <font>
      <b/>
      <sz val="11"/>
      <color rgb="FF808080"/>
      <name val="Calibri"/>
      <family val="2"/>
    </font>
    <font>
      <u/>
      <sz val="11"/>
      <color theme="10"/>
      <name val="Calibri"/>
      <family val="2"/>
      <scheme val="minor"/>
    </font>
    <font>
      <sz val="11"/>
      <color theme="1"/>
      <name val="Calibri"/>
      <family val="2"/>
    </font>
    <font>
      <i/>
      <sz val="11"/>
      <name val="Calibri"/>
      <family val="2"/>
    </font>
    <font>
      <sz val="10"/>
      <name val="Calibri"/>
      <family val="2"/>
    </font>
    <font>
      <sz val="11"/>
      <color rgb="FFA6A5A5"/>
      <name val="Calibri"/>
      <family val="2"/>
    </font>
    <font>
      <sz val="10"/>
      <color rgb="FFA6A5A5"/>
      <name val="Calibri"/>
      <family val="2"/>
    </font>
  </fonts>
  <fills count="7">
    <fill>
      <patternFill patternType="none"/>
    </fill>
    <fill>
      <patternFill patternType="gray125"/>
    </fill>
    <fill>
      <patternFill patternType="solid">
        <fgColor rgb="FFFFEB00"/>
        <bgColor indexed="64"/>
      </patternFill>
    </fill>
    <fill>
      <patternFill patternType="solid">
        <fgColor rgb="FFFFFBCC"/>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D4D4D4"/>
      </left>
      <right style="thin">
        <color rgb="FFD4D4D4"/>
      </right>
      <top style="thin">
        <color rgb="FFD4D4D4"/>
      </top>
      <bottom style="thin">
        <color rgb="FFD4D4D4"/>
      </bottom>
      <diagonal/>
    </border>
    <border>
      <left/>
      <right/>
      <top style="hair">
        <color indexed="64"/>
      </top>
      <bottom style="hair">
        <color auto="1"/>
      </bottom>
      <diagonal/>
    </border>
    <border>
      <left style="thin">
        <color indexed="64"/>
      </left>
      <right/>
      <top style="thin">
        <color theme="0" tint="-0.14996795556505021"/>
      </top>
      <bottom/>
      <diagonal/>
    </border>
  </borders>
  <cellStyleXfs count="3">
    <xf numFmtId="0" fontId="0" fillId="0" borderId="0"/>
    <xf numFmtId="0" fontId="10" fillId="0" borderId="0" applyNumberFormat="0" applyFill="0" applyBorder="0" applyAlignment="0" applyProtection="0"/>
    <xf numFmtId="0" fontId="2" fillId="4" borderId="7">
      <alignment horizontal="left" vertical="top" wrapText="1" indent="5"/>
    </xf>
  </cellStyleXfs>
  <cellXfs count="54">
    <xf numFmtId="0" fontId="0" fillId="0" borderId="0" xfId="0"/>
    <xf numFmtId="0" fontId="1" fillId="0" borderId="0" xfId="0" applyFont="1" applyAlignment="1">
      <alignment vertical="top" wrapText="1"/>
    </xf>
    <xf numFmtId="0" fontId="4" fillId="2" borderId="0" xfId="0" applyFont="1" applyFill="1" applyAlignment="1">
      <alignment vertical="center"/>
    </xf>
    <xf numFmtId="0" fontId="6" fillId="0" borderId="1" xfId="0" applyFont="1" applyBorder="1" applyAlignment="1">
      <alignment horizontal="left" vertical="center" wrapText="1"/>
    </xf>
    <xf numFmtId="0" fontId="6" fillId="0" borderId="2" xfId="0" applyFont="1" applyBorder="1" applyAlignment="1">
      <alignment horizontal="center" vertical="center" wrapText="1"/>
    </xf>
    <xf numFmtId="0" fontId="13" fillId="0" borderId="0" xfId="0" applyFont="1" applyAlignment="1">
      <alignment vertical="top"/>
    </xf>
    <xf numFmtId="0" fontId="5" fillId="0" borderId="5" xfId="0" applyFont="1" applyBorder="1" applyAlignment="1">
      <alignment horizontal="right" vertical="top" indent="1"/>
    </xf>
    <xf numFmtId="165" fontId="6" fillId="3" borderId="6" xfId="0" applyNumberFormat="1" applyFont="1" applyFill="1" applyBorder="1" applyAlignment="1">
      <alignment horizontal="center" vertical="top"/>
    </xf>
    <xf numFmtId="0" fontId="6" fillId="3" borderId="3" xfId="0" applyFont="1" applyFill="1" applyBorder="1" applyAlignment="1">
      <alignment vertical="top"/>
    </xf>
    <xf numFmtId="0" fontId="6" fillId="3" borderId="4" xfId="0" applyFont="1" applyFill="1" applyBorder="1" applyAlignment="1">
      <alignment vertical="top"/>
    </xf>
    <xf numFmtId="0" fontId="4" fillId="2" borderId="0" xfId="0" applyFont="1" applyFill="1" applyAlignment="1" applyProtection="1">
      <alignment vertical="center"/>
      <protection locked="0"/>
    </xf>
    <xf numFmtId="0" fontId="11" fillId="5" borderId="5" xfId="0" applyFont="1" applyFill="1" applyBorder="1" applyAlignment="1">
      <alignment horizontal="left" vertical="top" wrapText="1" indent="2"/>
    </xf>
    <xf numFmtId="0" fontId="11" fillId="5" borderId="6" xfId="0" applyFont="1" applyFill="1" applyBorder="1" applyAlignment="1" applyProtection="1">
      <alignment horizontal="center" vertical="center"/>
      <protection locked="0"/>
    </xf>
    <xf numFmtId="0" fontId="12" fillId="5" borderId="0" xfId="0" applyFont="1" applyFill="1" applyAlignment="1">
      <alignment vertical="top"/>
    </xf>
    <xf numFmtId="0" fontId="8" fillId="5" borderId="0" xfId="0" applyFont="1" applyFill="1" applyAlignment="1">
      <alignment horizontal="center" vertical="center"/>
    </xf>
    <xf numFmtId="0" fontId="9" fillId="5" borderId="0" xfId="0" applyFont="1" applyFill="1" applyAlignment="1">
      <alignment horizontal="center" vertical="center"/>
    </xf>
    <xf numFmtId="0" fontId="2"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horizontal="center" vertical="center"/>
    </xf>
    <xf numFmtId="0" fontId="1" fillId="5" borderId="0" xfId="0" applyFont="1" applyFill="1" applyAlignment="1">
      <alignment vertical="top"/>
    </xf>
    <xf numFmtId="0" fontId="7" fillId="5" borderId="0" xfId="0" applyFont="1" applyFill="1" applyAlignment="1">
      <alignment horizontal="center" vertical="center"/>
    </xf>
    <xf numFmtId="0" fontId="5" fillId="5" borderId="0" xfId="0" applyFont="1" applyFill="1" applyAlignment="1">
      <alignment vertical="center"/>
    </xf>
    <xf numFmtId="0" fontId="3" fillId="5" borderId="0" xfId="0" applyFont="1" applyFill="1" applyAlignment="1">
      <alignment vertical="center"/>
    </xf>
    <xf numFmtId="0" fontId="1" fillId="5" borderId="0" xfId="0" applyFont="1" applyFill="1" applyAlignment="1">
      <alignment horizontal="right" vertical="top"/>
    </xf>
    <xf numFmtId="0" fontId="1" fillId="5" borderId="0" xfId="0" applyFont="1" applyFill="1" applyAlignment="1">
      <alignment horizontal="left" vertical="center"/>
    </xf>
    <xf numFmtId="0" fontId="6" fillId="5" borderId="0" xfId="0" applyFont="1" applyFill="1" applyAlignment="1">
      <alignment vertical="top"/>
    </xf>
    <xf numFmtId="0" fontId="13" fillId="5" borderId="0" xfId="0" applyFont="1" applyFill="1" applyAlignment="1">
      <alignment vertical="top"/>
    </xf>
    <xf numFmtId="0" fontId="3" fillId="5" borderId="0" xfId="0" applyFont="1" applyFill="1" applyAlignment="1">
      <alignment horizontal="right" vertical="center"/>
    </xf>
    <xf numFmtId="0" fontId="1" fillId="5" borderId="0" xfId="0" applyFont="1" applyFill="1" applyAlignment="1">
      <alignment horizontal="right" vertical="center"/>
    </xf>
    <xf numFmtId="0" fontId="6" fillId="5" borderId="0" xfId="0" applyFont="1" applyFill="1" applyAlignment="1">
      <alignment horizontal="right" vertical="top"/>
    </xf>
    <xf numFmtId="0" fontId="7" fillId="5" borderId="0" xfId="0" applyFont="1" applyFill="1" applyAlignment="1">
      <alignment horizontal="right" vertical="center"/>
    </xf>
    <xf numFmtId="0" fontId="8" fillId="5" borderId="0" xfId="0" applyFont="1" applyFill="1" applyAlignment="1">
      <alignment horizontal="right"/>
    </xf>
    <xf numFmtId="0" fontId="8" fillId="5" borderId="0" xfId="1" applyFont="1" applyFill="1" applyAlignment="1" applyProtection="1">
      <alignment horizontal="right" vertical="top"/>
    </xf>
    <xf numFmtId="0" fontId="2" fillId="5" borderId="0" xfId="0" applyFont="1" applyFill="1" applyAlignment="1">
      <alignment horizontal="right" vertical="top"/>
    </xf>
    <xf numFmtId="0" fontId="9" fillId="5" borderId="0" xfId="0" applyFont="1" applyFill="1" applyAlignment="1">
      <alignment horizontal="right" vertical="center"/>
    </xf>
    <xf numFmtId="0" fontId="2" fillId="5" borderId="0" xfId="2" applyFill="1" applyBorder="1" applyAlignment="1">
      <alignment horizontal="left" vertical="top" wrapText="1"/>
    </xf>
    <xf numFmtId="0" fontId="2" fillId="5" borderId="0" xfId="0" applyFont="1" applyFill="1" applyAlignment="1">
      <alignment vertical="top" wrapText="1"/>
    </xf>
    <xf numFmtId="0" fontId="2" fillId="5" borderId="0" xfId="0" applyFont="1" applyFill="1" applyAlignment="1">
      <alignment horizontal="left" vertical="top" wrapText="1"/>
    </xf>
    <xf numFmtId="0" fontId="6" fillId="5" borderId="0" xfId="0" applyFont="1" applyFill="1" applyAlignment="1">
      <alignment horizontal="center" vertical="center" wrapText="1"/>
    </xf>
    <xf numFmtId="0" fontId="1" fillId="5" borderId="0" xfId="0" applyFont="1" applyFill="1" applyAlignment="1">
      <alignment wrapText="1"/>
    </xf>
    <xf numFmtId="0" fontId="11" fillId="5" borderId="8" xfId="0" applyFont="1" applyFill="1" applyBorder="1" applyAlignment="1">
      <alignment horizontal="left" vertical="top" wrapText="1" indent="2"/>
    </xf>
    <xf numFmtId="0" fontId="5" fillId="5" borderId="0" xfId="0" applyFont="1" applyFill="1"/>
    <xf numFmtId="0" fontId="1" fillId="5" borderId="5" xfId="0" applyFont="1" applyFill="1" applyBorder="1" applyAlignment="1">
      <alignment horizontal="right" vertical="top" wrapText="1" indent="1"/>
    </xf>
    <xf numFmtId="164" fontId="2" fillId="5" borderId="6" xfId="0" applyNumberFormat="1" applyFont="1" applyFill="1" applyBorder="1" applyAlignment="1">
      <alignment horizontal="center" vertical="top"/>
    </xf>
    <xf numFmtId="0" fontId="1" fillId="5" borderId="5" xfId="0" applyFont="1" applyFill="1" applyBorder="1" applyAlignment="1">
      <alignment horizontal="right" vertical="top" indent="1"/>
    </xf>
    <xf numFmtId="165" fontId="2" fillId="5" borderId="6" xfId="0" applyNumberFormat="1" applyFont="1" applyFill="1" applyBorder="1" applyAlignment="1">
      <alignment horizontal="center" vertical="top"/>
    </xf>
    <xf numFmtId="9" fontId="2" fillId="5" borderId="0" xfId="0" applyNumberFormat="1" applyFont="1" applyFill="1" applyAlignment="1">
      <alignment horizontal="center" vertical="top"/>
    </xf>
    <xf numFmtId="0" fontId="1" fillId="5" borderId="5" xfId="0" applyFont="1" applyFill="1" applyBorder="1" applyAlignment="1">
      <alignment vertical="top" wrapText="1"/>
    </xf>
    <xf numFmtId="0" fontId="14" fillId="5" borderId="5" xfId="0" applyFont="1" applyFill="1" applyBorder="1" applyAlignment="1">
      <alignment horizontal="right" vertical="top" indent="1"/>
    </xf>
    <xf numFmtId="0" fontId="15" fillId="5" borderId="0" xfId="0" applyFont="1" applyFill="1" applyAlignment="1">
      <alignment horizontal="right" vertical="top"/>
    </xf>
    <xf numFmtId="0" fontId="15" fillId="5" borderId="0" xfId="0" applyFont="1" applyFill="1" applyAlignment="1">
      <alignment horizontal="left" vertical="top" indent="1"/>
    </xf>
    <xf numFmtId="0" fontId="14" fillId="5" borderId="5" xfId="0" applyFont="1" applyFill="1" applyBorder="1" applyAlignment="1">
      <alignment vertical="top"/>
    </xf>
    <xf numFmtId="0" fontId="11" fillId="6" borderId="8" xfId="0" applyFont="1" applyFill="1" applyBorder="1" applyAlignment="1">
      <alignment horizontal="left" vertical="top" wrapText="1" indent="2"/>
    </xf>
    <xf numFmtId="0" fontId="11" fillId="6" borderId="5" xfId="0" applyFont="1" applyFill="1" applyBorder="1" applyAlignment="1">
      <alignment horizontal="left" vertical="top" wrapText="1" indent="2"/>
    </xf>
  </cellXfs>
  <cellStyles count="3">
    <cellStyle name="extra onderdeel" xfId="2" xr:uid="{00000000-0005-0000-0000-000000000000}"/>
    <cellStyle name="Hyperlink" xfId="1" builtinId="8"/>
    <cellStyle name="Standaard" xfId="0" builtinId="0"/>
  </cellStyles>
  <dxfs count="4">
    <dxf>
      <font>
        <color rgb="FFA7234C"/>
      </font>
      <fill>
        <patternFill>
          <bgColor rgb="FFFFEB00"/>
        </patternFill>
      </fill>
      <border>
        <left style="thin">
          <color rgb="FFFFEB00"/>
        </left>
        <right style="thin">
          <color rgb="FFFFEB00"/>
        </right>
        <top style="thin">
          <color rgb="FFFFEB00"/>
        </top>
        <bottom style="thin">
          <color rgb="FFFFEB00"/>
        </bottom>
      </border>
    </dxf>
    <dxf>
      <font>
        <color theme="0"/>
      </font>
      <fill>
        <patternFill>
          <bgColor rgb="FFFF0000"/>
        </patternFill>
      </fill>
      <border>
        <left style="thin">
          <color rgb="FFFF0000"/>
        </left>
        <right style="thin">
          <color rgb="FFFF0000"/>
        </right>
        <top style="thin">
          <color rgb="FFFF0000"/>
        </top>
        <bottom style="thin">
          <color rgb="FFFF0000"/>
        </bottom>
      </border>
    </dxf>
    <dxf>
      <font>
        <color theme="5" tint="-0.499984740745262"/>
      </font>
      <fill>
        <patternFill>
          <bgColor rgb="FFFFC000"/>
        </patternFill>
      </fill>
      <border>
        <left style="thin">
          <color rgb="FFFFCC00"/>
        </left>
        <right style="thin">
          <color rgb="FFFFCC00"/>
        </right>
        <top style="thin">
          <color rgb="FFFFCC00"/>
        </top>
        <bottom style="thin">
          <color rgb="FFFFCC00"/>
        </bottom>
      </border>
    </dxf>
    <dxf>
      <font>
        <color theme="0"/>
      </font>
      <fill>
        <patternFill>
          <bgColor rgb="FF00B050"/>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vlaamseoverheid.sharepoint.com/personal/kaat_deploey_kuleuven_be/Documents/VIPA%20-%20GRO%20-%20shared%20folder/02.%20GRO/gro_versie_2020_0/4_Bijlagen%20Checklists%20Rekenbladen/LCC2_Checklist%20schoonmaakbewust%20ontwerp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Keuzelijst"/>
      <sheetName val="LCC2_Checklist schoonmaakbewust"/>
    </sheetNames>
    <sheetDataSet>
      <sheetData sheetId="0" refreshError="1"/>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5A75D0-084A-4567-8102-57FD9C529B31}" name="tblKeuze" displayName="tblKeuze" ref="B4:B7" totalsRowShown="0">
  <autoFilter ref="B4:B7" xr:uid="{695A75D0-084A-4567-8102-57FD9C529B31}"/>
  <tableColumns count="1">
    <tableColumn id="1" xr3:uid="{91E000B6-75F8-4DA1-B827-5D3504C3E45D}" name="keuze"/>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133"/>
  <sheetViews>
    <sheetView tabSelected="1" topLeftCell="A84" workbookViewId="0">
      <selection activeCell="B95" sqref="B95"/>
    </sheetView>
  </sheetViews>
  <sheetFormatPr defaultColWidth="0" defaultRowHeight="14.4" zeroHeight="1" x14ac:dyDescent="0.3"/>
  <cols>
    <col min="1" max="1" width="2.33203125" style="23" customWidth="1"/>
    <col min="2" max="2" width="107.88671875" style="1" customWidth="1"/>
    <col min="3" max="4" width="15.6640625" style="5" customWidth="1"/>
    <col min="5" max="5" width="15.6640625" style="26" customWidth="1"/>
    <col min="6" max="6" width="15.6640625" style="26" hidden="1" customWidth="1"/>
    <col min="7" max="7" width="2.33203125" style="19" hidden="1" customWidth="1"/>
    <col min="8" max="11" width="2.6640625" style="19" hidden="1" customWidth="1"/>
    <col min="12" max="16384" width="8.6640625" style="19" hidden="1"/>
  </cols>
  <sheetData>
    <row r="1" spans="1:16379" ht="15" customHeight="1" x14ac:dyDescent="0.3">
      <c r="B1" s="17"/>
      <c r="C1" s="16"/>
      <c r="D1" s="16"/>
      <c r="E1" s="16"/>
      <c r="F1" s="16"/>
    </row>
    <row r="2" spans="1:16379" s="22" customFormat="1" ht="20.100000000000001" customHeight="1" x14ac:dyDescent="0.3">
      <c r="A2" s="27"/>
      <c r="B2" s="2" t="s">
        <v>0</v>
      </c>
      <c r="C2" s="10" t="s">
        <v>1</v>
      </c>
      <c r="D2" s="10"/>
      <c r="E2" s="21"/>
    </row>
    <row r="3" spans="1:16379" ht="15" customHeight="1" x14ac:dyDescent="0.3">
      <c r="B3" s="36" t="s">
        <v>2</v>
      </c>
      <c r="C3" s="36"/>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c r="XEW3" s="23"/>
      <c r="XEX3" s="23"/>
      <c r="XEY3" s="23"/>
    </row>
    <row r="4" spans="1:16379" ht="15" customHeight="1" x14ac:dyDescent="0.3">
      <c r="B4" s="37" t="s">
        <v>3</v>
      </c>
      <c r="C4" s="37"/>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row>
    <row r="5" spans="1:16379" s="24" customFormat="1" x14ac:dyDescent="0.3">
      <c r="A5" s="28"/>
      <c r="B5" s="37"/>
      <c r="C5" s="37"/>
    </row>
    <row r="6" spans="1:16379" s="25" customFormat="1" x14ac:dyDescent="0.3">
      <c r="A6" s="29"/>
      <c r="B6" s="3" t="s">
        <v>4</v>
      </c>
      <c r="C6" s="4" t="s">
        <v>5</v>
      </c>
    </row>
    <row r="7" spans="1:16379" x14ac:dyDescent="0.3">
      <c r="A7" s="30"/>
      <c r="B7" s="36"/>
      <c r="C7" s="38"/>
      <c r="D7" s="19"/>
      <c r="E7" s="20"/>
      <c r="F7" s="20"/>
    </row>
    <row r="8" spans="1:16379" s="16" customFormat="1" x14ac:dyDescent="0.3">
      <c r="A8" s="31"/>
      <c r="B8" s="8" t="s">
        <v>6</v>
      </c>
      <c r="C8" s="9"/>
      <c r="D8" s="9"/>
      <c r="E8" s="15"/>
      <c r="F8" s="15"/>
    </row>
    <row r="9" spans="1:16379" s="13" customFormat="1" x14ac:dyDescent="0.3">
      <c r="A9" s="32"/>
      <c r="B9" s="11" t="s">
        <v>7</v>
      </c>
      <c r="C9" s="12"/>
      <c r="E9" s="15"/>
      <c r="F9" s="15"/>
    </row>
    <row r="10" spans="1:16379" s="16" customFormat="1" x14ac:dyDescent="0.3">
      <c r="A10" s="33"/>
      <c r="B10" s="11" t="s">
        <v>8</v>
      </c>
      <c r="C10" s="12"/>
    </row>
    <row r="11" spans="1:16379" s="16" customFormat="1" x14ac:dyDescent="0.3">
      <c r="A11" s="33"/>
      <c r="B11" s="11" t="s">
        <v>9</v>
      </c>
      <c r="C11" s="12"/>
    </row>
    <row r="12" spans="1:16379" s="16" customFormat="1" x14ac:dyDescent="0.3">
      <c r="A12" s="33"/>
      <c r="B12" s="11" t="s">
        <v>10</v>
      </c>
      <c r="C12" s="12"/>
    </row>
    <row r="13" spans="1:16379" s="16" customFormat="1" ht="28.8" x14ac:dyDescent="0.3">
      <c r="A13" s="33"/>
      <c r="B13" s="11" t="s">
        <v>11</v>
      </c>
      <c r="C13" s="12"/>
    </row>
    <row r="14" spans="1:16379" s="16" customFormat="1" ht="15" customHeight="1" x14ac:dyDescent="0.3">
      <c r="A14" s="30"/>
      <c r="B14" s="35"/>
      <c r="C14" s="18"/>
      <c r="E14" s="20"/>
      <c r="F14" s="20"/>
    </row>
    <row r="15" spans="1:16379" s="16" customFormat="1" x14ac:dyDescent="0.3">
      <c r="A15" s="31"/>
      <c r="B15" s="8" t="s">
        <v>12</v>
      </c>
      <c r="C15" s="9"/>
      <c r="D15" s="9"/>
      <c r="E15" s="15"/>
      <c r="F15" s="15"/>
    </row>
    <row r="16" spans="1:16379" s="13" customFormat="1" x14ac:dyDescent="0.3">
      <c r="A16" s="32"/>
      <c r="B16" s="11" t="s">
        <v>13</v>
      </c>
      <c r="C16" s="12"/>
      <c r="E16" s="14"/>
      <c r="F16" s="15"/>
    </row>
    <row r="17" spans="1:6" s="16" customFormat="1" x14ac:dyDescent="0.3">
      <c r="A17" s="33"/>
      <c r="B17" s="11" t="s">
        <v>14</v>
      </c>
      <c r="C17" s="12"/>
    </row>
    <row r="18" spans="1:6" s="16" customFormat="1" x14ac:dyDescent="0.3">
      <c r="A18" s="33"/>
      <c r="B18" s="11" t="s">
        <v>15</v>
      </c>
      <c r="C18" s="12"/>
    </row>
    <row r="19" spans="1:6" s="16" customFormat="1" x14ac:dyDescent="0.3">
      <c r="A19" s="33"/>
      <c r="B19" s="11" t="s">
        <v>16</v>
      </c>
      <c r="C19" s="12"/>
    </row>
    <row r="20" spans="1:6" s="16" customFormat="1" x14ac:dyDescent="0.3">
      <c r="A20" s="33"/>
      <c r="B20" s="11" t="s">
        <v>17</v>
      </c>
      <c r="C20" s="12"/>
    </row>
    <row r="21" spans="1:6" s="16" customFormat="1" x14ac:dyDescent="0.3">
      <c r="A21" s="33"/>
      <c r="B21" s="11" t="s">
        <v>18</v>
      </c>
      <c r="C21" s="12"/>
    </row>
    <row r="22" spans="1:6" s="16" customFormat="1" ht="28.8" x14ac:dyDescent="0.3">
      <c r="A22" s="33"/>
      <c r="B22" s="11" t="s">
        <v>19</v>
      </c>
      <c r="C22" s="12"/>
    </row>
    <row r="23" spans="1:6" s="16" customFormat="1" x14ac:dyDescent="0.3">
      <c r="A23" s="33"/>
      <c r="B23" s="11" t="s">
        <v>20</v>
      </c>
      <c r="C23" s="12"/>
    </row>
    <row r="24" spans="1:6" ht="15" customHeight="1" x14ac:dyDescent="0.3">
      <c r="A24" s="30"/>
      <c r="B24" s="17"/>
      <c r="C24" s="18"/>
      <c r="D24" s="19"/>
      <c r="E24" s="20"/>
      <c r="F24" s="20"/>
    </row>
    <row r="25" spans="1:6" s="16" customFormat="1" x14ac:dyDescent="0.3">
      <c r="A25" s="31"/>
      <c r="B25" s="8" t="s">
        <v>21</v>
      </c>
      <c r="C25" s="9"/>
      <c r="D25" s="9"/>
      <c r="E25" s="15"/>
      <c r="F25" s="15"/>
    </row>
    <row r="26" spans="1:6" s="13" customFormat="1" x14ac:dyDescent="0.3">
      <c r="A26" s="32"/>
      <c r="B26" s="11" t="s">
        <v>22</v>
      </c>
      <c r="C26" s="12"/>
      <c r="E26" s="14"/>
      <c r="F26" s="15"/>
    </row>
    <row r="27" spans="1:6" s="16" customFormat="1" x14ac:dyDescent="0.3">
      <c r="A27" s="33"/>
      <c r="B27" s="11" t="s">
        <v>23</v>
      </c>
      <c r="C27" s="12"/>
    </row>
    <row r="28" spans="1:6" s="16" customFormat="1" x14ac:dyDescent="0.3">
      <c r="A28" s="33"/>
      <c r="B28" s="11" t="s">
        <v>24</v>
      </c>
      <c r="C28" s="12"/>
    </row>
    <row r="29" spans="1:6" s="16" customFormat="1" x14ac:dyDescent="0.3">
      <c r="A29" s="33"/>
      <c r="B29" s="11" t="s">
        <v>25</v>
      </c>
      <c r="C29" s="12"/>
    </row>
    <row r="30" spans="1:6" s="16" customFormat="1" ht="28.8" x14ac:dyDescent="0.3">
      <c r="A30" s="33"/>
      <c r="B30" s="11" t="s">
        <v>26</v>
      </c>
      <c r="C30" s="12"/>
    </row>
    <row r="31" spans="1:6" ht="15" customHeight="1" x14ac:dyDescent="0.3">
      <c r="A31" s="30"/>
      <c r="B31" s="17"/>
      <c r="C31" s="19"/>
      <c r="D31" s="19"/>
      <c r="E31" s="20"/>
      <c r="F31" s="19"/>
    </row>
    <row r="32" spans="1:6" s="16" customFormat="1" x14ac:dyDescent="0.3">
      <c r="A32" s="31"/>
      <c r="B32" s="8" t="s">
        <v>27</v>
      </c>
      <c r="C32" s="9"/>
      <c r="D32" s="9"/>
      <c r="E32" s="15"/>
      <c r="F32" s="15"/>
    </row>
    <row r="33" spans="1:6" s="13" customFormat="1" ht="28.8" x14ac:dyDescent="0.3">
      <c r="A33" s="32"/>
      <c r="B33" s="11" t="s">
        <v>26</v>
      </c>
      <c r="C33" s="12"/>
      <c r="E33" s="14"/>
      <c r="F33" s="15"/>
    </row>
    <row r="34" spans="1:6" s="16" customFormat="1" x14ac:dyDescent="0.3">
      <c r="A34" s="33"/>
      <c r="B34" s="11" t="s">
        <v>28</v>
      </c>
      <c r="C34" s="12"/>
    </row>
    <row r="35" spans="1:6" s="16" customFormat="1" x14ac:dyDescent="0.3">
      <c r="A35" s="33"/>
      <c r="B35" s="11" t="s">
        <v>29</v>
      </c>
      <c r="C35" s="12"/>
    </row>
    <row r="36" spans="1:6" s="16" customFormat="1" x14ac:dyDescent="0.3">
      <c r="A36" s="33"/>
      <c r="B36" s="11" t="s">
        <v>30</v>
      </c>
      <c r="C36" s="12"/>
    </row>
    <row r="37" spans="1:6" s="16" customFormat="1" x14ac:dyDescent="0.3">
      <c r="A37" s="33"/>
      <c r="B37" s="11" t="s">
        <v>31</v>
      </c>
      <c r="C37" s="12"/>
    </row>
    <row r="38" spans="1:6" s="16" customFormat="1" x14ac:dyDescent="0.3">
      <c r="A38" s="33"/>
      <c r="B38" s="11" t="s">
        <v>32</v>
      </c>
      <c r="C38" s="12"/>
    </row>
    <row r="39" spans="1:6" s="16" customFormat="1" x14ac:dyDescent="0.3">
      <c r="A39" s="33"/>
      <c r="B39" s="11" t="s">
        <v>33</v>
      </c>
      <c r="C39" s="12"/>
    </row>
    <row r="40" spans="1:6" s="16" customFormat="1" ht="28.8" x14ac:dyDescent="0.3">
      <c r="A40" s="33"/>
      <c r="B40" s="11" t="s">
        <v>34</v>
      </c>
      <c r="C40" s="12"/>
    </row>
    <row r="41" spans="1:6" s="16" customFormat="1" ht="28.8" x14ac:dyDescent="0.3">
      <c r="A41" s="33"/>
      <c r="B41" s="11" t="s">
        <v>35</v>
      </c>
      <c r="C41" s="12"/>
    </row>
    <row r="42" spans="1:6" s="16" customFormat="1" x14ac:dyDescent="0.3">
      <c r="A42" s="33"/>
      <c r="B42" s="11" t="s">
        <v>36</v>
      </c>
      <c r="C42" s="12"/>
    </row>
    <row r="43" spans="1:6" ht="15" customHeight="1" x14ac:dyDescent="0.3">
      <c r="A43" s="30"/>
      <c r="B43" s="17"/>
      <c r="C43" s="18"/>
      <c r="D43" s="19"/>
      <c r="E43" s="20"/>
      <c r="F43" s="19"/>
    </row>
    <row r="44" spans="1:6" s="16" customFormat="1" x14ac:dyDescent="0.3">
      <c r="A44" s="31"/>
      <c r="B44" s="8" t="s">
        <v>37</v>
      </c>
      <c r="C44" s="9"/>
      <c r="D44" s="9"/>
      <c r="E44" s="15"/>
      <c r="F44" s="15"/>
    </row>
    <row r="45" spans="1:6" s="16" customFormat="1" x14ac:dyDescent="0.3">
      <c r="A45" s="32"/>
      <c r="B45" s="11" t="s">
        <v>38</v>
      </c>
      <c r="C45" s="12"/>
      <c r="E45" s="14"/>
    </row>
    <row r="46" spans="1:6" s="16" customFormat="1" x14ac:dyDescent="0.3">
      <c r="A46" s="33"/>
      <c r="B46" s="11" t="s">
        <v>39</v>
      </c>
      <c r="C46" s="12"/>
    </row>
    <row r="47" spans="1:6" s="16" customFormat="1" ht="28.8" x14ac:dyDescent="0.3">
      <c r="A47" s="33"/>
      <c r="B47" s="11" t="s">
        <v>40</v>
      </c>
      <c r="C47" s="12"/>
    </row>
    <row r="48" spans="1:6" s="16" customFormat="1" x14ac:dyDescent="0.3">
      <c r="A48" s="33"/>
      <c r="B48" s="11" t="s">
        <v>41</v>
      </c>
      <c r="C48" s="12"/>
    </row>
    <row r="49" spans="1:6" ht="15" customHeight="1" x14ac:dyDescent="0.3">
      <c r="A49" s="30"/>
      <c r="B49" s="39"/>
      <c r="C49" s="18"/>
      <c r="D49" s="19"/>
      <c r="E49" s="20"/>
      <c r="F49" s="16"/>
    </row>
    <row r="50" spans="1:6" s="16" customFormat="1" x14ac:dyDescent="0.3">
      <c r="A50" s="31"/>
      <c r="B50" s="8" t="s">
        <v>42</v>
      </c>
      <c r="C50" s="9"/>
      <c r="D50" s="9"/>
      <c r="E50" s="15"/>
      <c r="F50" s="15"/>
    </row>
    <row r="51" spans="1:6" s="13" customFormat="1" x14ac:dyDescent="0.3">
      <c r="A51" s="32"/>
      <c r="B51" s="11" t="s">
        <v>43</v>
      </c>
      <c r="C51" s="12"/>
      <c r="E51" s="14"/>
      <c r="F51" s="15"/>
    </row>
    <row r="52" spans="1:6" s="16" customFormat="1" x14ac:dyDescent="0.3">
      <c r="A52" s="33"/>
      <c r="B52" s="11" t="s">
        <v>44</v>
      </c>
      <c r="C52" s="12"/>
    </row>
    <row r="53" spans="1:6" s="16" customFormat="1" ht="28.8" x14ac:dyDescent="0.3">
      <c r="A53" s="33"/>
      <c r="B53" s="11" t="s">
        <v>45</v>
      </c>
      <c r="C53" s="12"/>
    </row>
    <row r="54" spans="1:6" s="16" customFormat="1" x14ac:dyDescent="0.3">
      <c r="A54" s="33"/>
      <c r="B54" s="11" t="s">
        <v>46</v>
      </c>
      <c r="C54" s="12"/>
    </row>
    <row r="55" spans="1:6" s="16" customFormat="1" x14ac:dyDescent="0.3">
      <c r="A55" s="33"/>
      <c r="B55" s="11" t="s">
        <v>47</v>
      </c>
      <c r="C55" s="12"/>
    </row>
    <row r="56" spans="1:6" s="16" customFormat="1" ht="28.8" x14ac:dyDescent="0.3">
      <c r="A56" s="33"/>
      <c r="B56" s="11" t="s">
        <v>48</v>
      </c>
      <c r="C56" s="12"/>
    </row>
    <row r="57" spans="1:6" ht="15" customHeight="1" x14ac:dyDescent="0.3">
      <c r="A57" s="30"/>
      <c r="B57" s="17"/>
      <c r="C57" s="19"/>
      <c r="D57" s="19"/>
      <c r="E57" s="20"/>
      <c r="F57" s="19"/>
    </row>
    <row r="58" spans="1:6" s="16" customFormat="1" x14ac:dyDescent="0.3">
      <c r="A58" s="31"/>
      <c r="B58" s="8" t="s">
        <v>49</v>
      </c>
      <c r="C58" s="9"/>
      <c r="D58" s="9"/>
      <c r="E58" s="15"/>
      <c r="F58" s="15"/>
    </row>
    <row r="59" spans="1:6" s="13" customFormat="1" x14ac:dyDescent="0.3">
      <c r="A59" s="32"/>
      <c r="B59" s="11" t="s">
        <v>50</v>
      </c>
      <c r="C59" s="12"/>
      <c r="E59" s="14"/>
      <c r="F59" s="15"/>
    </row>
    <row r="60" spans="1:6" s="16" customFormat="1" x14ac:dyDescent="0.3">
      <c r="A60" s="33"/>
      <c r="B60" s="11" t="s">
        <v>51</v>
      </c>
      <c r="C60" s="12"/>
    </row>
    <row r="61" spans="1:6" s="16" customFormat="1" x14ac:dyDescent="0.3">
      <c r="A61" s="33"/>
      <c r="B61" s="11" t="s">
        <v>52</v>
      </c>
      <c r="C61" s="12"/>
    </row>
    <row r="62" spans="1:6" s="16" customFormat="1" ht="28.8" x14ac:dyDescent="0.3">
      <c r="A62" s="33"/>
      <c r="B62" s="11" t="s">
        <v>53</v>
      </c>
      <c r="C62" s="12"/>
    </row>
    <row r="63" spans="1:6" s="16" customFormat="1" x14ac:dyDescent="0.3">
      <c r="A63" s="33"/>
      <c r="B63" s="11" t="s">
        <v>54</v>
      </c>
      <c r="C63" s="12"/>
    </row>
    <row r="64" spans="1:6" s="16" customFormat="1" x14ac:dyDescent="0.3">
      <c r="A64" s="33"/>
      <c r="B64" s="11" t="s">
        <v>55</v>
      </c>
      <c r="C64" s="12"/>
    </row>
    <row r="65" spans="1:6" s="16" customFormat="1" x14ac:dyDescent="0.3">
      <c r="A65" s="33"/>
      <c r="B65" s="11" t="s">
        <v>56</v>
      </c>
      <c r="C65" s="12"/>
    </row>
    <row r="66" spans="1:6" s="16" customFormat="1" x14ac:dyDescent="0.3">
      <c r="A66" s="33"/>
      <c r="B66" s="11" t="s">
        <v>57</v>
      </c>
      <c r="C66" s="12"/>
    </row>
    <row r="67" spans="1:6" ht="15" customHeight="1" x14ac:dyDescent="0.3">
      <c r="A67" s="30"/>
      <c r="B67" s="17"/>
      <c r="C67" s="19"/>
      <c r="D67" s="19"/>
      <c r="E67" s="20"/>
      <c r="F67" s="19"/>
    </row>
    <row r="68" spans="1:6" s="16" customFormat="1" x14ac:dyDescent="0.3">
      <c r="A68" s="31"/>
      <c r="B68" s="8" t="s">
        <v>58</v>
      </c>
      <c r="C68" s="9"/>
      <c r="D68" s="9"/>
      <c r="E68" s="15"/>
      <c r="F68" s="15"/>
    </row>
    <row r="69" spans="1:6" s="13" customFormat="1" x14ac:dyDescent="0.3">
      <c r="A69" s="32"/>
      <c r="B69" s="11" t="s">
        <v>59</v>
      </c>
      <c r="C69" s="12"/>
      <c r="E69" s="14"/>
      <c r="F69" s="15"/>
    </row>
    <row r="70" spans="1:6" s="16" customFormat="1" x14ac:dyDescent="0.3">
      <c r="A70" s="33"/>
      <c r="B70" s="11" t="s">
        <v>60</v>
      </c>
      <c r="C70" s="12"/>
    </row>
    <row r="71" spans="1:6" s="16" customFormat="1" x14ac:dyDescent="0.3">
      <c r="A71" s="33"/>
      <c r="B71" s="11" t="s">
        <v>61</v>
      </c>
      <c r="C71" s="12"/>
    </row>
    <row r="72" spans="1:6" s="16" customFormat="1" x14ac:dyDescent="0.3">
      <c r="A72" s="33"/>
      <c r="B72" s="11" t="s">
        <v>62</v>
      </c>
      <c r="C72" s="12"/>
    </row>
    <row r="73" spans="1:6" ht="15" customHeight="1" x14ac:dyDescent="0.3">
      <c r="A73" s="30"/>
      <c r="B73" s="17"/>
      <c r="C73" s="19"/>
      <c r="D73" s="19"/>
      <c r="E73" s="20"/>
      <c r="F73" s="19"/>
    </row>
    <row r="74" spans="1:6" s="16" customFormat="1" x14ac:dyDescent="0.3">
      <c r="A74" s="31"/>
      <c r="B74" s="8" t="s">
        <v>63</v>
      </c>
      <c r="C74" s="9"/>
      <c r="D74" s="9"/>
      <c r="E74" s="15"/>
      <c r="F74" s="15"/>
    </row>
    <row r="75" spans="1:6" s="13" customFormat="1" x14ac:dyDescent="0.3">
      <c r="A75" s="32"/>
      <c r="B75" s="11" t="s">
        <v>64</v>
      </c>
      <c r="C75" s="12"/>
      <c r="E75" s="14"/>
      <c r="F75" s="15"/>
    </row>
    <row r="76" spans="1:6" s="13" customFormat="1" ht="28.8" x14ac:dyDescent="0.3">
      <c r="A76" s="32"/>
      <c r="B76" s="11" t="s">
        <v>65</v>
      </c>
      <c r="C76" s="12"/>
      <c r="E76" s="14"/>
      <c r="F76" s="15"/>
    </row>
    <row r="77" spans="1:6" s="13" customFormat="1" x14ac:dyDescent="0.3">
      <c r="A77" s="32"/>
      <c r="B77" s="11" t="s">
        <v>66</v>
      </c>
      <c r="C77" s="12"/>
      <c r="E77" s="14"/>
      <c r="F77" s="15"/>
    </row>
    <row r="78" spans="1:6" s="16" customFormat="1" ht="28.8" x14ac:dyDescent="0.3">
      <c r="A78" s="33"/>
      <c r="B78" s="11" t="s">
        <v>67</v>
      </c>
      <c r="C78" s="12"/>
    </row>
    <row r="79" spans="1:6" s="16" customFormat="1" x14ac:dyDescent="0.3">
      <c r="A79" s="33"/>
      <c r="B79" s="11" t="s">
        <v>68</v>
      </c>
      <c r="C79" s="12"/>
    </row>
    <row r="80" spans="1:6" s="16" customFormat="1" x14ac:dyDescent="0.3">
      <c r="A80" s="33"/>
      <c r="B80" s="11" t="s">
        <v>69</v>
      </c>
      <c r="C80" s="12"/>
    </row>
    <row r="81" spans="1:6" s="16" customFormat="1" x14ac:dyDescent="0.3">
      <c r="A81" s="33"/>
      <c r="B81" s="11" t="s">
        <v>70</v>
      </c>
      <c r="C81" s="12"/>
    </row>
    <row r="82" spans="1:6" s="16" customFormat="1" x14ac:dyDescent="0.3">
      <c r="A82" s="33"/>
      <c r="B82" s="11" t="s">
        <v>71</v>
      </c>
      <c r="C82" s="12"/>
    </row>
    <row r="83" spans="1:6" s="16" customFormat="1" x14ac:dyDescent="0.3">
      <c r="A83" s="33"/>
      <c r="B83" s="11" t="s">
        <v>72</v>
      </c>
      <c r="C83" s="12"/>
    </row>
    <row r="84" spans="1:6" s="16" customFormat="1" x14ac:dyDescent="0.3">
      <c r="A84" s="33"/>
      <c r="B84" s="11" t="s">
        <v>73</v>
      </c>
      <c r="C84" s="12"/>
    </row>
    <row r="85" spans="1:6" s="16" customFormat="1" ht="28.8" x14ac:dyDescent="0.3">
      <c r="A85" s="33"/>
      <c r="B85" s="11" t="s">
        <v>74</v>
      </c>
      <c r="C85" s="12"/>
    </row>
    <row r="86" spans="1:6" s="16" customFormat="1" ht="15" customHeight="1" x14ac:dyDescent="0.3">
      <c r="A86" s="30"/>
      <c r="B86" s="35"/>
      <c r="C86" s="18"/>
      <c r="E86" s="20"/>
    </row>
    <row r="87" spans="1:6" s="16" customFormat="1" x14ac:dyDescent="0.3">
      <c r="A87" s="31"/>
      <c r="B87" s="8" t="s">
        <v>75</v>
      </c>
      <c r="C87" s="9"/>
      <c r="D87" s="9"/>
      <c r="E87" s="15"/>
      <c r="F87" s="15"/>
    </row>
    <row r="88" spans="1:6" s="13" customFormat="1" ht="28.8" x14ac:dyDescent="0.3">
      <c r="A88" s="32"/>
      <c r="B88" s="11" t="s">
        <v>76</v>
      </c>
      <c r="C88" s="12"/>
      <c r="E88" s="14"/>
      <c r="F88" s="15"/>
    </row>
    <row r="89" spans="1:6" s="13" customFormat="1" x14ac:dyDescent="0.3">
      <c r="A89" s="32"/>
      <c r="B89" s="11" t="s">
        <v>77</v>
      </c>
      <c r="C89" s="12"/>
      <c r="E89" s="14"/>
      <c r="F89" s="15"/>
    </row>
    <row r="90" spans="1:6" s="16" customFormat="1" x14ac:dyDescent="0.3">
      <c r="A90" s="33"/>
      <c r="B90" s="11" t="s">
        <v>78</v>
      </c>
      <c r="C90" s="12"/>
    </row>
    <row r="91" spans="1:6" ht="15" customHeight="1" x14ac:dyDescent="0.3">
      <c r="A91" s="30"/>
      <c r="B91" s="17"/>
      <c r="C91" s="19"/>
      <c r="D91" s="19"/>
      <c r="E91" s="20"/>
      <c r="F91" s="19"/>
    </row>
    <row r="92" spans="1:6" s="16" customFormat="1" x14ac:dyDescent="0.3">
      <c r="A92" s="31"/>
      <c r="B92" s="8" t="s">
        <v>115</v>
      </c>
      <c r="C92" s="9"/>
      <c r="D92" s="9"/>
      <c r="E92" s="15"/>
      <c r="F92" s="15"/>
    </row>
    <row r="93" spans="1:6" s="13" customFormat="1" ht="28.8" x14ac:dyDescent="0.3">
      <c r="A93" s="32"/>
      <c r="B93" s="52" t="s">
        <v>118</v>
      </c>
      <c r="C93" s="12"/>
      <c r="E93" s="14"/>
      <c r="F93" s="15"/>
    </row>
    <row r="94" spans="1:6" s="13" customFormat="1" x14ac:dyDescent="0.3">
      <c r="A94" s="32"/>
      <c r="B94" s="53" t="s">
        <v>116</v>
      </c>
      <c r="C94" s="12"/>
      <c r="E94" s="14"/>
      <c r="F94" s="15"/>
    </row>
    <row r="95" spans="1:6" s="16" customFormat="1" x14ac:dyDescent="0.3">
      <c r="A95" s="33"/>
      <c r="B95" s="53" t="s">
        <v>117</v>
      </c>
      <c r="C95" s="12"/>
    </row>
    <row r="96" spans="1:6" ht="15" customHeight="1" x14ac:dyDescent="0.3">
      <c r="A96" s="30"/>
      <c r="B96" s="17"/>
      <c r="C96" s="19"/>
      <c r="D96" s="19"/>
      <c r="E96" s="20"/>
      <c r="F96" s="19"/>
    </row>
    <row r="97" spans="1:6" s="16" customFormat="1" x14ac:dyDescent="0.3">
      <c r="A97" s="31"/>
      <c r="B97" s="8" t="s">
        <v>79</v>
      </c>
      <c r="C97" s="9"/>
      <c r="D97" s="9"/>
      <c r="E97" s="15"/>
      <c r="F97" s="15"/>
    </row>
    <row r="98" spans="1:6" s="13" customFormat="1" x14ac:dyDescent="0.3">
      <c r="A98" s="32"/>
      <c r="B98" s="40" t="s">
        <v>80</v>
      </c>
      <c r="C98" s="12"/>
      <c r="E98" s="14"/>
      <c r="F98" s="15"/>
    </row>
    <row r="99" spans="1:6" s="13" customFormat="1" x14ac:dyDescent="0.3">
      <c r="A99" s="32"/>
      <c r="B99" s="11" t="s">
        <v>81</v>
      </c>
      <c r="C99" s="12"/>
      <c r="E99" s="14"/>
      <c r="F99" s="15"/>
    </row>
    <row r="100" spans="1:6" s="16" customFormat="1" x14ac:dyDescent="0.3">
      <c r="A100" s="33"/>
      <c r="B100" s="11" t="s">
        <v>82</v>
      </c>
      <c r="C100" s="12"/>
    </row>
    <row r="101" spans="1:6" s="16" customFormat="1" x14ac:dyDescent="0.3">
      <c r="A101" s="33"/>
      <c r="B101" s="11" t="s">
        <v>83</v>
      </c>
      <c r="C101" s="12"/>
    </row>
    <row r="102" spans="1:6" x14ac:dyDescent="0.3">
      <c r="A102" s="30"/>
      <c r="B102" s="17"/>
      <c r="C102" s="19"/>
      <c r="D102" s="19"/>
      <c r="E102" s="20"/>
      <c r="F102" s="19"/>
    </row>
    <row r="103" spans="1:6" s="16" customFormat="1" x14ac:dyDescent="0.3">
      <c r="A103" s="31"/>
      <c r="B103" s="8" t="s">
        <v>84</v>
      </c>
      <c r="C103" s="9"/>
      <c r="D103" s="9"/>
      <c r="E103" s="15"/>
      <c r="F103" s="15"/>
    </row>
    <row r="104" spans="1:6" s="13" customFormat="1" x14ac:dyDescent="0.3">
      <c r="A104" s="32"/>
      <c r="B104" s="11" t="s">
        <v>85</v>
      </c>
      <c r="C104" s="12"/>
      <c r="E104" s="14"/>
      <c r="F104" s="15"/>
    </row>
    <row r="105" spans="1:6" s="16" customFormat="1" x14ac:dyDescent="0.3">
      <c r="A105" s="33"/>
      <c r="B105" s="11" t="s">
        <v>86</v>
      </c>
      <c r="C105" s="12"/>
    </row>
    <row r="106" spans="1:6" s="16" customFormat="1" x14ac:dyDescent="0.3">
      <c r="A106" s="33"/>
      <c r="B106" s="11" t="s">
        <v>87</v>
      </c>
      <c r="C106" s="12"/>
    </row>
    <row r="107" spans="1:6" s="16" customFormat="1" x14ac:dyDescent="0.3">
      <c r="A107" s="33"/>
      <c r="B107" s="11" t="s">
        <v>88</v>
      </c>
      <c r="C107" s="12"/>
    </row>
    <row r="108" spans="1:6" s="16" customFormat="1" x14ac:dyDescent="0.3">
      <c r="A108" s="33"/>
      <c r="B108" s="11" t="s">
        <v>89</v>
      </c>
      <c r="C108" s="12"/>
    </row>
    <row r="109" spans="1:6" s="16" customFormat="1" x14ac:dyDescent="0.3">
      <c r="A109" s="33"/>
      <c r="B109" s="11" t="s">
        <v>90</v>
      </c>
      <c r="C109" s="12"/>
    </row>
    <row r="110" spans="1:6" s="16" customFormat="1" ht="15" customHeight="1" x14ac:dyDescent="0.3">
      <c r="A110" s="30"/>
      <c r="B110" s="35"/>
      <c r="C110" s="18"/>
      <c r="E110" s="20"/>
    </row>
    <row r="111" spans="1:6" s="16" customFormat="1" x14ac:dyDescent="0.3">
      <c r="A111" s="31"/>
      <c r="B111" s="8" t="s">
        <v>91</v>
      </c>
      <c r="C111" s="9"/>
      <c r="D111" s="9"/>
      <c r="E111" s="15"/>
      <c r="F111" s="15"/>
    </row>
    <row r="112" spans="1:6" s="13" customFormat="1" x14ac:dyDescent="0.3">
      <c r="A112" s="32"/>
      <c r="B112" s="11" t="s">
        <v>92</v>
      </c>
      <c r="C112" s="12"/>
      <c r="E112" s="14"/>
      <c r="F112" s="15"/>
    </row>
    <row r="113" spans="1:6" s="16" customFormat="1" x14ac:dyDescent="0.3">
      <c r="A113" s="33"/>
      <c r="B113" s="11" t="s">
        <v>93</v>
      </c>
      <c r="C113" s="12"/>
    </row>
    <row r="114" spans="1:6" s="16" customFormat="1" x14ac:dyDescent="0.3">
      <c r="A114" s="33"/>
      <c r="B114" s="11" t="s">
        <v>94</v>
      </c>
      <c r="C114" s="12"/>
    </row>
    <row r="115" spans="1:6" s="16" customFormat="1" x14ac:dyDescent="0.3">
      <c r="A115" s="33"/>
      <c r="B115" s="11" t="s">
        <v>95</v>
      </c>
      <c r="C115" s="12"/>
    </row>
    <row r="116" spans="1:6" s="16" customFormat="1" ht="43.2" x14ac:dyDescent="0.3">
      <c r="A116" s="33"/>
      <c r="B116" s="11" t="s">
        <v>96</v>
      </c>
      <c r="C116" s="12"/>
    </row>
    <row r="117" spans="1:6" ht="15" customHeight="1" x14ac:dyDescent="0.3">
      <c r="A117" s="30"/>
      <c r="B117" s="41"/>
      <c r="C117" s="19"/>
      <c r="D117" s="19"/>
      <c r="E117" s="20"/>
      <c r="F117" s="19"/>
    </row>
    <row r="118" spans="1:6" s="16" customFormat="1" x14ac:dyDescent="0.3">
      <c r="A118" s="31"/>
      <c r="B118" s="8" t="s">
        <v>97</v>
      </c>
      <c r="C118" s="9"/>
      <c r="D118" s="9"/>
      <c r="E118" s="15"/>
      <c r="F118" s="15"/>
    </row>
    <row r="119" spans="1:6" x14ac:dyDescent="0.3">
      <c r="A119" s="34"/>
      <c r="B119" s="42" t="s">
        <v>98</v>
      </c>
      <c r="C119" s="43">
        <f>COUNTIFS(C9:C116,"ja")</f>
        <v>0</v>
      </c>
      <c r="D119" s="19"/>
      <c r="E119" s="15"/>
      <c r="F119" s="19"/>
    </row>
    <row r="120" spans="1:6" x14ac:dyDescent="0.3">
      <c r="B120" s="42" t="s">
        <v>99</v>
      </c>
      <c r="C120" s="43">
        <f>COUNTIFS(C9:C116,"neen")</f>
        <v>0</v>
      </c>
      <c r="D120" s="19"/>
      <c r="E120" s="19"/>
      <c r="F120" s="19"/>
    </row>
    <row r="121" spans="1:6" x14ac:dyDescent="0.3">
      <c r="B121" s="42" t="s">
        <v>100</v>
      </c>
      <c r="C121" s="43">
        <f>COUNTIFS(C9:C116,"nvt")</f>
        <v>0</v>
      </c>
      <c r="D121" s="19"/>
      <c r="E121" s="19"/>
      <c r="F121" s="19"/>
    </row>
    <row r="122" spans="1:6" x14ac:dyDescent="0.3">
      <c r="B122" s="42" t="s">
        <v>101</v>
      </c>
      <c r="C122" s="43">
        <f t="shared" ref="C122" si="0">SUM(C119,C120)</f>
        <v>0</v>
      </c>
      <c r="D122" s="19"/>
      <c r="E122" s="19"/>
      <c r="F122" s="19"/>
    </row>
    <row r="123" spans="1:6" x14ac:dyDescent="0.3">
      <c r="B123" s="44" t="s">
        <v>102</v>
      </c>
      <c r="C123" s="45" t="str">
        <f t="shared" ref="C123" si="1">IFERROR(C119/C122,"")</f>
        <v/>
      </c>
      <c r="D123" s="19"/>
      <c r="E123" s="19"/>
      <c r="F123" s="19"/>
    </row>
    <row r="124" spans="1:6" ht="15" customHeight="1" x14ac:dyDescent="0.3">
      <c r="B124" s="42"/>
      <c r="C124" s="46"/>
      <c r="D124" s="19"/>
      <c r="E124" s="19"/>
      <c r="F124" s="19"/>
    </row>
    <row r="125" spans="1:6" x14ac:dyDescent="0.3">
      <c r="B125" s="6" t="s">
        <v>103</v>
      </c>
      <c r="C125" s="7" t="str">
        <f t="shared" ref="C125" si="2">IF(C123&lt;0.5,"niet voldaan",IF(C123&lt;0.75,"goed",IF(C123&lt;0.9,"beter",IF(C123="","","uitstekend"))))</f>
        <v/>
      </c>
      <c r="D125" s="19"/>
      <c r="E125" s="19"/>
      <c r="F125" s="19"/>
    </row>
    <row r="126" spans="1:6" ht="15" customHeight="1" x14ac:dyDescent="0.3">
      <c r="B126" s="47"/>
      <c r="C126" s="26"/>
      <c r="D126" s="26"/>
    </row>
    <row r="127" spans="1:6" s="16" customFormat="1" x14ac:dyDescent="0.3">
      <c r="A127" s="33"/>
      <c r="B127" s="48" t="s">
        <v>104</v>
      </c>
      <c r="C127" s="49" t="s">
        <v>105</v>
      </c>
      <c r="D127" s="50" t="s">
        <v>106</v>
      </c>
      <c r="E127" s="26"/>
      <c r="F127" s="26"/>
    </row>
    <row r="128" spans="1:6" s="16" customFormat="1" x14ac:dyDescent="0.3">
      <c r="A128" s="33"/>
      <c r="B128" s="51"/>
      <c r="C128" s="49" t="s">
        <v>107</v>
      </c>
      <c r="D128" s="50" t="s">
        <v>108</v>
      </c>
      <c r="E128" s="26"/>
      <c r="F128" s="26"/>
    </row>
    <row r="129" spans="1:6" s="16" customFormat="1" x14ac:dyDescent="0.3">
      <c r="A129" s="33"/>
      <c r="B129" s="51"/>
      <c r="C129" s="49" t="s">
        <v>109</v>
      </c>
      <c r="D129" s="50" t="s">
        <v>110</v>
      </c>
      <c r="E129" s="26"/>
      <c r="F129" s="26"/>
    </row>
    <row r="130" spans="1:6" ht="15" customHeight="1" x14ac:dyDescent="0.3">
      <c r="B130" s="17"/>
      <c r="C130" s="26"/>
      <c r="D130" s="26"/>
    </row>
    <row r="131" spans="1:6" ht="15" hidden="1" customHeight="1" x14ac:dyDescent="0.3"/>
    <row r="132" spans="1:6" x14ac:dyDescent="0.3"/>
    <row r="133" spans="1:6" x14ac:dyDescent="0.3"/>
  </sheetData>
  <conditionalFormatting sqref="C125">
    <cfRule type="cellIs" dxfId="3" priority="1" operator="equal">
      <formula>"uitstekend"</formula>
    </cfRule>
    <cfRule type="cellIs" dxfId="2" priority="2" operator="equal">
      <formula>"goed"</formula>
    </cfRule>
    <cfRule type="cellIs" dxfId="1" priority="3" operator="equal">
      <formula>"niet voldaan"</formula>
    </cfRule>
    <cfRule type="cellIs" dxfId="0" priority="4" operator="equal">
      <formula>"beter"</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r:uid="{08600B0A-3225-4694-8103-3A2632008CC3}">
          <x14:formula1>
            <xm:f>tblKeuze!$B$5:$B$7</xm:f>
          </x14:formula1>
          <xm:sqref>C9:C13 C16:C23 C26:C30 C33:C42 C51:C56 C45:C48 C59:C66 C69:C72 C75:C85 C88:C90 C112:C116 C98:C101 C104:C109 C93:C95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69D4B-D114-4A14-83E0-06DA483F33B9}">
  <dimension ref="B4:B7"/>
  <sheetViews>
    <sheetView workbookViewId="0">
      <selection activeCell="F56" sqref="F56"/>
    </sheetView>
  </sheetViews>
  <sheetFormatPr defaultRowHeight="14.4" x14ac:dyDescent="0.3"/>
  <sheetData>
    <row r="4" spans="2:2" x14ac:dyDescent="0.3">
      <c r="B4" t="s">
        <v>111</v>
      </c>
    </row>
    <row r="5" spans="2:2" x14ac:dyDescent="0.3">
      <c r="B5" t="s">
        <v>112</v>
      </c>
    </row>
    <row r="6" spans="2:2" x14ac:dyDescent="0.3">
      <c r="B6" t="s">
        <v>113</v>
      </c>
    </row>
    <row r="7" spans="2:2" x14ac:dyDescent="0.3">
      <c r="B7" t="s">
        <v>114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F9641C788E684F95C48FB5B8278D91" ma:contentTypeVersion="10" ma:contentTypeDescription="Een nieuw document maken." ma:contentTypeScope="" ma:versionID="b79712fa6a8ebaa4777572db40494a01">
  <xsd:schema xmlns:xsd="http://www.w3.org/2001/XMLSchema" xmlns:xs="http://www.w3.org/2001/XMLSchema" xmlns:p="http://schemas.microsoft.com/office/2006/metadata/properties" xmlns:ns2="153d81a5-464b-4fb1-a2ac-718edfcdf0f2" xmlns:ns3="da59bcab-dc31-4d65-8696-ba653de1c564" targetNamespace="http://schemas.microsoft.com/office/2006/metadata/properties" ma:root="true" ma:fieldsID="31e60c3fea4b96ae8905e2567ebcb8d0" ns2:_="" ns3:_="">
    <xsd:import namespace="153d81a5-464b-4fb1-a2ac-718edfcdf0f2"/>
    <xsd:import namespace="da59bcab-dc31-4d65-8696-ba653de1c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d81a5-464b-4fb1-a2ac-718edfcdf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59bcab-dc31-4d65-8696-ba653de1c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D4D6EF-923F-4FB7-8C94-92E6BC731230}">
  <ds:schemaRefs>
    <ds:schemaRef ds:uri="http://schemas.microsoft.com/office/infopath/2007/PartnerControls"/>
    <ds:schemaRef ds:uri="da59bcab-dc31-4d65-8696-ba653de1c564"/>
    <ds:schemaRef ds:uri="http://purl.org/dc/elements/1.1/"/>
    <ds:schemaRef ds:uri="http://schemas.microsoft.com/office/2006/metadata/properties"/>
    <ds:schemaRef ds:uri="153d81a5-464b-4fb1-a2ac-718edfcdf0f2"/>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930F0816-FA6E-4536-AAE7-11CCE38F8720}">
  <ds:schemaRefs>
    <ds:schemaRef ds:uri="http://schemas.microsoft.com/sharepoint/v3/contenttype/forms"/>
  </ds:schemaRefs>
</ds:datastoreItem>
</file>

<file path=customXml/itemProps3.xml><?xml version="1.0" encoding="utf-8"?>
<ds:datastoreItem xmlns:ds="http://schemas.openxmlformats.org/officeDocument/2006/customXml" ds:itemID="{B3F508EA-355F-4582-88B7-DE1DFEFCD0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d81a5-464b-4fb1-a2ac-718edfcdf0f2"/>
    <ds:schemaRef ds:uri="da59bcab-dc31-4d65-8696-ba653de1c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Checklist</vt:lpstr>
      <vt:lpstr>tblKeuze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Stevanovic</dc:creator>
  <cp:lastModifiedBy>Cousaert Christophe</cp:lastModifiedBy>
  <dcterms:created xsi:type="dcterms:W3CDTF">2021-06-21T22:04:53Z</dcterms:created>
  <dcterms:modified xsi:type="dcterms:W3CDTF">2022-05-18T10:18:22Z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0x010100D5F9641C788E684F95C48FB5B8278D91</vt:lpwstr>
  </property>
</Properties>
</file>