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christophe_cousaert_vlaanderen_be/Documents/Back-up privaat/"/>
    </mc:Choice>
  </mc:AlternateContent>
  <xr:revisionPtr revIDLastSave="0" documentId="8_{D36C1F82-2B3C-4B98-AC8B-FA3A071B9687}" xr6:coauthVersionLast="47" xr6:coauthVersionMax="47" xr10:uidLastSave="{00000000-0000-0000-0000-000000000000}"/>
  <bookViews>
    <workbookView xWindow="-108" yWindow="-108" windowWidth="23256" windowHeight="12456" xr2:uid="{CF018A25-0259-4D8B-9BD2-59C93113D29E}"/>
  </bookViews>
  <sheets>
    <sheet name="Bijlage3_AS MBlayout" sheetId="1" r:id="rId1"/>
  </sheets>
  <externalReferences>
    <externalReference r:id="rId2"/>
    <externalReference r:id="rId3"/>
  </externalReferences>
  <definedNames>
    <definedName name="_xlnm.Print_Area" localSheetId="0">'Bijlage3_AS MBlayout'!$A$1:$G$326</definedName>
    <definedName name="nBEH1">'[1]Synthese ZH'!$N$36</definedName>
    <definedName name="nBIN1">'[1]Synthese ZH'!$N$7</definedName>
    <definedName name="nBIN2">'[1]Synthese ZH'!$N$8</definedName>
    <definedName name="nBIN3">'[1]Synthese ZH'!$N$9</definedName>
    <definedName name="nBIN4">'[1]Synthese ZH'!$N$10</definedName>
    <definedName name="nENE1">'[1]Synthese ZH'!$N$17</definedName>
    <definedName name="nENE2">'[1]Synthese ZH'!$N$18</definedName>
    <definedName name="nENE3">'[1]Synthese ZH'!$N$19</definedName>
    <definedName name="nGEB1">'[1]Synthese ZH'!$N$14</definedName>
    <definedName name="nLCC3">'[1]Synthese ZH'!$N$33</definedName>
    <definedName name="nMAA2">'[2]Overzicht SITE'!$K$11</definedName>
    <definedName name="nMAT2">'[1]Synthese ZH'!$N$21</definedName>
    <definedName name="nMIL1">'[2]Overzicht SITE'!$K$13</definedName>
    <definedName name="nMIL2">'[2]Overzicht SITE'!$K$14</definedName>
    <definedName name="nMIL3">'[2]Overzicht SITE'!$K$15</definedName>
    <definedName name="nMOB1">'[2]Overzicht SITE'!$K$6</definedName>
    <definedName name="nOMG1">'[1]Synthese ZH'!$N$26</definedName>
    <definedName name="nSOC3">'[1]Synthese ZH'!$N$13</definedName>
    <definedName name="nTOE1">'[1]Synthese ZH'!$N$34</definedName>
    <definedName name="nTOE2">'[1]Synthese ZH'!$N$35</definedName>
    <definedName name="nWAT1">'[1]Synthese ZH'!$N$23</definedName>
    <definedName name="nWAT2">'[1]Synthese ZH'!$N$24</definedName>
    <definedName name="nWAT3">'[1]Synthese ZH'!$N$25</definedName>
    <definedName name="Print_Area" localSheetId="0">'Bijlage3_AS MBlayout'!$A$1:$G$312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5" i="1" l="1"/>
  <c r="D304" i="1"/>
  <c r="D302" i="1"/>
  <c r="D301" i="1"/>
  <c r="D299" i="1"/>
  <c r="D298" i="1"/>
  <c r="D296" i="1"/>
  <c r="D308" i="1" s="1"/>
  <c r="D312" i="1" s="1"/>
  <c r="D295" i="1"/>
  <c r="D307" i="1" s="1"/>
  <c r="D309" i="1" s="1"/>
  <c r="D293" i="1"/>
  <c r="D292" i="1"/>
  <c r="F285" i="1"/>
  <c r="D285" i="1"/>
  <c r="F284" i="1"/>
  <c r="F283" i="1"/>
  <c r="F229" i="1"/>
  <c r="D229" i="1"/>
  <c r="F228" i="1"/>
  <c r="F227" i="1"/>
  <c r="D158" i="1"/>
  <c r="D56" i="1"/>
  <c r="D26" i="1"/>
  <c r="F25" i="1"/>
  <c r="F26" i="1" s="1"/>
</calcChain>
</file>

<file path=xl/sharedStrings.xml><?xml version="1.0" encoding="utf-8"?>
<sst xmlns="http://schemas.openxmlformats.org/spreadsheetml/2006/main" count="592" uniqueCount="344">
  <si>
    <t>Bijlage 3 bij het ministerieel besluit van […] tot wijziging van het ministerieel besluit van 18 december 2009 tot bepaling van de VIPA criteria duurzaamheid 
Bijlage 3 bij het ministerieel besluit van 18 december 2009 tot bepaling van de VIPA criteria duurzaamheid
Bijlage 3. Aanvinklijst voor de aanvragen, vermeld in artikel 2, 1° en 3°, van het ministerieel besluit van 18 december 2009 tot bepaling van de VIPA criteria duurzaamheid (andere sectoren dan de ziekenhuizen)</t>
  </si>
  <si>
    <t xml:space="preserve">VIPA criteria duurzaamheid </t>
  </si>
  <si>
    <t>ANDERE SECTOREN</t>
  </si>
  <si>
    <t>Thema</t>
  </si>
  <si>
    <t>Criterium</t>
  </si>
  <si>
    <t xml:space="preserve">Deeleis </t>
  </si>
  <si>
    <t>Verplicht / vrij</t>
  </si>
  <si>
    <t>Minimaal prestatieniveau of voldaan</t>
  </si>
  <si>
    <t xml:space="preserve">Criteria project </t>
  </si>
  <si>
    <t>Behaald prestatieniveau</t>
  </si>
  <si>
    <t xml:space="preserve">0 naar 1 zetten bij realisatie criterium </t>
  </si>
  <si>
    <t>DEEL I: BASISPRINCIPES</t>
  </si>
  <si>
    <t>CON 1: Duurzaam concept</t>
  </si>
  <si>
    <t>CON 1.1</t>
  </si>
  <si>
    <t>Duurzaam ruimtegebruik: pas de principes van de Trias toponoma toe</t>
  </si>
  <si>
    <t xml:space="preserve">Verplicht </t>
  </si>
  <si>
    <t>Voldaan</t>
  </si>
  <si>
    <t>CON 1.2</t>
  </si>
  <si>
    <t>Pas de principes van climate responsive design en de Penta Energetica toe</t>
  </si>
  <si>
    <t>Verplicht</t>
  </si>
  <si>
    <t>A</t>
  </si>
  <si>
    <t>Keep it warm</t>
  </si>
  <si>
    <t>B</t>
  </si>
  <si>
    <t>Keep it cool</t>
  </si>
  <si>
    <t>C</t>
  </si>
  <si>
    <t xml:space="preserve">Turn of the light </t>
  </si>
  <si>
    <t>CON 1.3</t>
  </si>
  <si>
    <t>Pas de principes van Healthy Design en Reduce, reuse, recyle toe</t>
  </si>
  <si>
    <t>Healthy design</t>
  </si>
  <si>
    <t>Reduce, reuse, recycle</t>
  </si>
  <si>
    <t>PRO 1: Geïntegreerd proces</t>
  </si>
  <si>
    <t>PRO 1.1</t>
  </si>
  <si>
    <t>Multidisciplinair ontwerpteam</t>
  </si>
  <si>
    <t>PRO 1.2</t>
  </si>
  <si>
    <t xml:space="preserve">Programma van eisen als leidraad </t>
  </si>
  <si>
    <t>PRO 1.3</t>
  </si>
  <si>
    <t>Duurzaamheid als ontwerpprincipe doorheen alle fasen van het ontwerp- en bouwtraject</t>
  </si>
  <si>
    <t>PROCES</t>
  </si>
  <si>
    <t>aantal vrije</t>
  </si>
  <si>
    <t>aantal verplichte</t>
  </si>
  <si>
    <t>DEEL II: SITE</t>
  </si>
  <si>
    <t>MOB 1</t>
  </si>
  <si>
    <t>Bereikbaarheid van de site</t>
  </si>
  <si>
    <t>MOB 1.1</t>
  </si>
  <si>
    <t>Met het openbaar vervoer</t>
  </si>
  <si>
    <t>Vrij</t>
  </si>
  <si>
    <t>Goed</t>
  </si>
  <si>
    <t>MOB 1.2</t>
  </si>
  <si>
    <t>Met de fiets</t>
  </si>
  <si>
    <t>MOB 1.3</t>
  </si>
  <si>
    <t>Te voet</t>
  </si>
  <si>
    <t>MA 1</t>
  </si>
  <si>
    <t>Maatschappelijke kwaliteit - Ruimtelijke Kwaliteit</t>
  </si>
  <si>
    <t>MA 1.1</t>
  </si>
  <si>
    <t>Aftoetsing aan beleidskader ruimtelijke structuur</t>
  </si>
  <si>
    <t>MA 1.2</t>
  </si>
  <si>
    <t>Inventaris van de bestaande netwerken</t>
  </si>
  <si>
    <t>MA 1.3</t>
  </si>
  <si>
    <t>Potentiële synergieën met de omgeving en versterking van de ruimtelijke kwaliteit</t>
  </si>
  <si>
    <t xml:space="preserve">Vrij </t>
  </si>
  <si>
    <t>Beter</t>
  </si>
  <si>
    <t>MA 2</t>
  </si>
  <si>
    <t>Maatschappelijke kwaliteit - Bodem- en ruimtegebruik</t>
  </si>
  <si>
    <t>Bodem- en ruimtegebruik</t>
  </si>
  <si>
    <t>MA 2.1</t>
  </si>
  <si>
    <t>Biologische waarde terrein</t>
  </si>
  <si>
    <t>MA 2.2</t>
  </si>
  <si>
    <t>Bodemgebruik</t>
  </si>
  <si>
    <t>MA 2.3</t>
  </si>
  <si>
    <t>Brownfield</t>
  </si>
  <si>
    <t>MA 2.4</t>
  </si>
  <si>
    <t>Gebruik van gesaneerde vervuilde gronden</t>
  </si>
  <si>
    <t>MA 2.5</t>
  </si>
  <si>
    <t>Hergebruik van de bestaande bouwing</t>
  </si>
  <si>
    <t>MIL 1</t>
  </si>
  <si>
    <t>Milieutechnische kwaliteit - Overstromingsrisico</t>
  </si>
  <si>
    <t/>
  </si>
  <si>
    <t>Overstromingsrisico</t>
  </si>
  <si>
    <t>MIL 2</t>
  </si>
  <si>
    <t>Milieutechnische kwaliteit - Buitenluchtkwaliteit</t>
  </si>
  <si>
    <t>Stikstofconcentratie NO2</t>
  </si>
  <si>
    <t>MIL 3</t>
  </si>
  <si>
    <t>Milieutechnische kwaliteit - Buitengeluid</t>
  </si>
  <si>
    <t>Geluidsniveau LAeq</t>
  </si>
  <si>
    <t>SITE</t>
  </si>
  <si>
    <t>DEEL III [A]: GEBOUW - people</t>
  </si>
  <si>
    <t>BIN 1</t>
  </si>
  <si>
    <t>Akoestiek</t>
  </si>
  <si>
    <t>BIN 1.1</t>
  </si>
  <si>
    <t>Luchtgeluidsisolatie</t>
  </si>
  <si>
    <t>BIN 1.2</t>
  </si>
  <si>
    <t>Contactgeluidsisolatie</t>
  </si>
  <si>
    <t>BIN 1.3</t>
  </si>
  <si>
    <t>Gevelgeluidsisolatie</t>
  </si>
  <si>
    <t>BIN 1.4</t>
  </si>
  <si>
    <t>Installatielawaai</t>
  </si>
  <si>
    <t>BIN 1.5</t>
  </si>
  <si>
    <t>Ruimteakoestiek (nagalm)</t>
  </si>
  <si>
    <t>BIN 1.6</t>
  </si>
  <si>
    <t xml:space="preserve">Geluiduitstraling naar de omgeving  </t>
  </si>
  <si>
    <t>BIN 1.7</t>
  </si>
  <si>
    <t>Buitengeluid in de onmiddellijke omgeving van het gebouw</t>
  </si>
  <si>
    <t>BIN 2</t>
  </si>
  <si>
    <t>Thermisch comfort</t>
  </si>
  <si>
    <t>BIN 2.1</t>
  </si>
  <si>
    <t xml:space="preserve">Zomercomfort </t>
  </si>
  <si>
    <t>Optie 1</t>
  </si>
  <si>
    <t>Zomercomfort</t>
  </si>
  <si>
    <t xml:space="preserve">Zonwering </t>
  </si>
  <si>
    <t xml:space="preserve">Zomercomfort via dynamische simulatie </t>
  </si>
  <si>
    <t>Optie 2</t>
  </si>
  <si>
    <t xml:space="preserve">Zomercomfort - ontwerprichtlijnen </t>
  </si>
  <si>
    <t>Zomercomfort algemeen</t>
  </si>
  <si>
    <t xml:space="preserve">Zomercomfort zorg (individuele kamers) </t>
  </si>
  <si>
    <t>BIN 2.2</t>
  </si>
  <si>
    <t>Lokale thermische behaaglijkheid</t>
  </si>
  <si>
    <t>Verticale temperatuurgradiënt</t>
  </si>
  <si>
    <t>Vloertemperatuur</t>
  </si>
  <si>
    <t>Stralingsasymmetrie</t>
  </si>
  <si>
    <t xml:space="preserve">D </t>
  </si>
  <si>
    <t>Tocht</t>
  </si>
  <si>
    <t xml:space="preserve">Beter </t>
  </si>
  <si>
    <t>BIN 2.3</t>
  </si>
  <si>
    <t>Relatieve luchtvochtigheid</t>
  </si>
  <si>
    <t>BIN 3</t>
  </si>
  <si>
    <t>Binnenluchtkwaliteit</t>
  </si>
  <si>
    <t>BIN 3.1</t>
  </si>
  <si>
    <t>Klassen van de binnenluchtkwaliteit</t>
  </si>
  <si>
    <t>BIN 3.2</t>
  </si>
  <si>
    <t>Voorkomen van vervuilings- en verontreinigingsbronnen</t>
  </si>
  <si>
    <t xml:space="preserve">Uitstekend </t>
  </si>
  <si>
    <t>BIN 3.3</t>
  </si>
  <si>
    <t>Beperken van de emissies van bouwproducten in het binnenmilieu</t>
  </si>
  <si>
    <t xml:space="preserve">Voldaan </t>
  </si>
  <si>
    <t>Ontwerpen naar een zeer laag emissief gebouw</t>
  </si>
  <si>
    <t>Meting TVOS en formaldehyde</t>
  </si>
  <si>
    <t>Optie 3</t>
  </si>
  <si>
    <t xml:space="preserve">Labels </t>
  </si>
  <si>
    <t>BIN 3.4</t>
  </si>
  <si>
    <t>Openen van ramen</t>
  </si>
  <si>
    <t>BIN 4</t>
  </si>
  <si>
    <t>Visueel comfort</t>
  </si>
  <si>
    <t>BIN 4.1</t>
  </si>
  <si>
    <t xml:space="preserve">Daglichttoetreding </t>
  </si>
  <si>
    <t>Uitstekend</t>
  </si>
  <si>
    <t>Daglichttoetreding - ontwerprichtlijn</t>
  </si>
  <si>
    <t>BIN 4.2</t>
  </si>
  <si>
    <t>Verblinding</t>
  </si>
  <si>
    <t>BIN 4.3</t>
  </si>
  <si>
    <t xml:space="preserve">Basiseisen werkplekverlichting </t>
  </si>
  <si>
    <t>Verlichtingsniveau</t>
  </si>
  <si>
    <t>Uniformiteit</t>
  </si>
  <si>
    <t>UGR</t>
  </si>
  <si>
    <t>D</t>
  </si>
  <si>
    <t>Kleurweergave</t>
  </si>
  <si>
    <t>BIN 4.4</t>
  </si>
  <si>
    <t>(Uit)Zicht</t>
  </si>
  <si>
    <t>BIN 4.5</t>
  </si>
  <si>
    <t>Zonlichttoetreding</t>
  </si>
  <si>
    <t>BIN 4.6</t>
  </si>
  <si>
    <t>Zicht naar buiten bij gesloten zonwering</t>
  </si>
  <si>
    <t>BIN 4.7</t>
  </si>
  <si>
    <t>Aanvullende maatregelen voor goed visueel comfort</t>
  </si>
  <si>
    <t>Betere kleurweergave kunstlicht</t>
  </si>
  <si>
    <t>Kleurtemperatuur kunstlicht</t>
  </si>
  <si>
    <t>Glaskwaliteit i.f.v. kleurweergave</t>
  </si>
  <si>
    <t>BIN 4.8</t>
  </si>
  <si>
    <t>Visueel contact met de buitenomgeving en daglichttoetreding</t>
  </si>
  <si>
    <t>Ongehinderd visueel contact - verblijfsruimten</t>
  </si>
  <si>
    <t>Visueel contact - personeelsruimten</t>
  </si>
  <si>
    <t>Daglicht (secundaire ruimten)</t>
  </si>
  <si>
    <t>SOC 3</t>
  </si>
  <si>
    <t>Integrale toegankelijkheid</t>
  </si>
  <si>
    <t>SOC 3.1</t>
  </si>
  <si>
    <t xml:space="preserve">Advies toegankelijkheid </t>
  </si>
  <si>
    <t>Vrij*</t>
  </si>
  <si>
    <t>SOC 3.2</t>
  </si>
  <si>
    <t>Graad van integrale toegankelijkheid: checklist</t>
  </si>
  <si>
    <t>SOC 3.3</t>
  </si>
  <si>
    <t>Begeleidingstraject met een onafhankelijk toegankelijkheidsadviseur</t>
  </si>
  <si>
    <t>SOC 3.4</t>
  </si>
  <si>
    <t>Label toegankelijk kantoorgebouw A+ of A++</t>
  </si>
  <si>
    <t>* let op: dit kan wel verplicht zijn in het kader van een andere VIPA regelgeving</t>
  </si>
  <si>
    <t>GEB 1</t>
  </si>
  <si>
    <t>Invloed van de gebruiker</t>
  </si>
  <si>
    <t>GEB 1.1</t>
  </si>
  <si>
    <t>Invloedmogelijkheden</t>
  </si>
  <si>
    <t>Zonwering</t>
  </si>
  <si>
    <t>Temperatuur winter</t>
  </si>
  <si>
    <t>Temperatuur zomer</t>
  </si>
  <si>
    <t>E</t>
  </si>
  <si>
    <t>Algemene verlichting - regeling per ruimte of zone</t>
  </si>
  <si>
    <t>F</t>
  </si>
  <si>
    <t>Individuele verlichting - individuele regeling werkplek</t>
  </si>
  <si>
    <t>G</t>
  </si>
  <si>
    <t>Ventilatie</t>
  </si>
  <si>
    <t>GEB 1.2</t>
  </si>
  <si>
    <t>Innovatieve oplossingen</t>
  </si>
  <si>
    <t>PEOPLE</t>
  </si>
  <si>
    <t>aantal vrije criteria</t>
  </si>
  <si>
    <t>aantal verplichte criteria</t>
  </si>
  <si>
    <t>DEEL III [B]: GEBOUW - planet</t>
  </si>
  <si>
    <t>ENE 1</t>
  </si>
  <si>
    <t>Energieprestatie</t>
  </si>
  <si>
    <t>ENE 1.1</t>
  </si>
  <si>
    <t>Goed*</t>
  </si>
  <si>
    <t>ENE 1.2</t>
  </si>
  <si>
    <t>Koeling</t>
  </si>
  <si>
    <t>ENE 1.3</t>
  </si>
  <si>
    <t>Luchtdichtheidsproef</t>
  </si>
  <si>
    <t>* Voor residentiële gebouwen (EPW) conform EPB-regelgeving</t>
  </si>
  <si>
    <t>ENE 2</t>
  </si>
  <si>
    <t>Hernieuwbare energie</t>
  </si>
  <si>
    <t>ENE 2.1</t>
  </si>
  <si>
    <t>Haalbaarheid hernieuwbare energieën</t>
  </si>
  <si>
    <t>ENE 2.2</t>
  </si>
  <si>
    <t>Aandeel primair energieverbruik hernieuwbaar</t>
  </si>
  <si>
    <t>ENE 2.3</t>
  </si>
  <si>
    <t xml:space="preserve">Aandeel primair energieverbruik hernieuwbaar &gt; 35% </t>
  </si>
  <si>
    <t>ENE 2.4</t>
  </si>
  <si>
    <t>Aandeel primair energieverbruik hernieuwbaar &gt; 50%</t>
  </si>
  <si>
    <t>ENE 2.5</t>
  </si>
  <si>
    <t>Aandeel primair energieverbruik hernieuwbaar &gt; 75%</t>
  </si>
  <si>
    <t>ENE 3</t>
  </si>
  <si>
    <t>Energiezuinige installaties en toestellen</t>
  </si>
  <si>
    <t>ENE 3.1</t>
  </si>
  <si>
    <t>Buitenverlichting</t>
  </si>
  <si>
    <t>ENE 3.2</t>
  </si>
  <si>
    <t>Binnenverlichting</t>
  </si>
  <si>
    <t>ENE 3.3</t>
  </si>
  <si>
    <t>Elektrische huishoudelijke toestellen</t>
  </si>
  <si>
    <t>ENE 3.4</t>
  </si>
  <si>
    <t>Liften</t>
  </si>
  <si>
    <t>ENE 3.5</t>
  </si>
  <si>
    <t>Verwarmingstoestellen en warmwaterbereiders</t>
  </si>
  <si>
    <t>ENE 3.6</t>
  </si>
  <si>
    <t>Automatische regeling - niet-verblijfsruimten</t>
  </si>
  <si>
    <t>ENE 3.7</t>
  </si>
  <si>
    <t>Automatische regeling – andere ruimten</t>
  </si>
  <si>
    <t>ENE 3.8</t>
  </si>
  <si>
    <t xml:space="preserve">Energie-efficiëntie niet-huishoudelijke toestellen </t>
  </si>
  <si>
    <t>MAT 2</t>
  </si>
  <si>
    <t>Materiaalkeuze</t>
  </si>
  <si>
    <t>MAT 2.1</t>
  </si>
  <si>
    <t>TOTEM-analyse</t>
  </si>
  <si>
    <t>MAT 2.2</t>
  </si>
  <si>
    <t>Hout uit duurzaam bosbeheer</t>
  </si>
  <si>
    <t>WAT 1</t>
  </si>
  <si>
    <t>Waterverbruik beperken</t>
  </si>
  <si>
    <t>WAT 1.1</t>
  </si>
  <si>
    <t>Waterbesparende toestellen en kraanwerk</t>
  </si>
  <si>
    <t>WAT 1.2</t>
  </si>
  <si>
    <t>Watermeter</t>
  </si>
  <si>
    <t>WAT 1.3</t>
  </si>
  <si>
    <t>Ontwerp waterdistributie</t>
  </si>
  <si>
    <t>WAT 2</t>
  </si>
  <si>
    <t>Hergebruik van water</t>
  </si>
  <si>
    <t>WAT 2.1</t>
  </si>
  <si>
    <t>Dekkingsgraad door waterhergebruik</t>
  </si>
  <si>
    <t>WAT 2.2</t>
  </si>
  <si>
    <t>Effectief benut potentieel</t>
  </si>
  <si>
    <t>WAT 2.3</t>
  </si>
  <si>
    <t xml:space="preserve">Optimale afstemming van de beschikbare waterkwaliteit aan de benodigde waterkwaliteit </t>
  </si>
  <si>
    <t>WAT 3</t>
  </si>
  <si>
    <t>Afvoer van water</t>
  </si>
  <si>
    <t>WAT 3.1</t>
  </si>
  <si>
    <t>Lekdebiet naar riolering</t>
  </si>
  <si>
    <t>WAT 3.2</t>
  </si>
  <si>
    <t>Ledigingstijd infiltratievoorziening</t>
  </si>
  <si>
    <t>WAT 3.3</t>
  </si>
  <si>
    <t>Vermijden van vervuiling van water</t>
  </si>
  <si>
    <t>OMG 1</t>
  </si>
  <si>
    <t>Biodiversiteit</t>
  </si>
  <si>
    <t>OMG 1.1</t>
  </si>
  <si>
    <t>Opmaak inrichtings- en beheersplan</t>
  </si>
  <si>
    <t>OMG 1.2</t>
  </si>
  <si>
    <t>Verbetering BAF+ indicator</t>
  </si>
  <si>
    <t>OMG 1.3</t>
  </si>
  <si>
    <t xml:space="preserve">Buitenruimte </t>
  </si>
  <si>
    <t>OMG 2</t>
  </si>
  <si>
    <t>Impact op de omgeving</t>
  </si>
  <si>
    <t>OMG 2.1</t>
  </si>
  <si>
    <t>Lichtpollutie</t>
  </si>
  <si>
    <t>Bepaling gebiedstype</t>
  </si>
  <si>
    <t>Beperken van hemelgloed</t>
  </si>
  <si>
    <t>Beperken van licht op naburige eigendommen</t>
  </si>
  <si>
    <t>Lichtbeheersysteem</t>
  </si>
  <si>
    <t>OMG 2.2</t>
  </si>
  <si>
    <t>Beschaduwing van de directe omgeving</t>
  </si>
  <si>
    <t>OMG 2.3</t>
  </si>
  <si>
    <t>Windhinder</t>
  </si>
  <si>
    <t>OMG 2.4</t>
  </si>
  <si>
    <t>Hitte-eilandeffect</t>
  </si>
  <si>
    <t>PLANET</t>
  </si>
  <si>
    <t>totaal</t>
  </si>
  <si>
    <t>DEEL III [C]: GEBOUW - profit</t>
  </si>
  <si>
    <t>LCC 3</t>
  </si>
  <si>
    <t>Energieverbruik</t>
  </si>
  <si>
    <t>LCC 3.1</t>
  </si>
  <si>
    <t>Rekenblad LCC3</t>
  </si>
  <si>
    <t>TOE 1</t>
  </si>
  <si>
    <t>Circulair en toekomstgericht ontwerpen</t>
  </si>
  <si>
    <t>TOE 1.1</t>
  </si>
  <si>
    <t>Checklist toekomstgericht ontwerpen</t>
  </si>
  <si>
    <t>TOE 1.2</t>
  </si>
  <si>
    <t>Plan van aanpak circulair en toekomstgericht ontwerpen</t>
  </si>
  <si>
    <t>TOE 1.3</t>
  </si>
  <si>
    <t>Demontageplan</t>
  </si>
  <si>
    <t>TOE 2</t>
  </si>
  <si>
    <t>Gebruik door derden en multifunctionaliteit</t>
  </si>
  <si>
    <t>TOE 2.1</t>
  </si>
  <si>
    <t>In welke mate is het project multifunctioneel en/of toegankelijk voor derden?</t>
  </si>
  <si>
    <t xml:space="preserve">Is de omgevingsaanleg toegankelijk voor derden? </t>
  </si>
  <si>
    <t>Zijn er ruimtes/functies in het gebouw, die toegankelijk zijn voor derden?</t>
  </si>
  <si>
    <t xml:space="preserve">Is het voor derden mogelijk om ruimten tijdelijk in te huren?   </t>
  </si>
  <si>
    <t>Zijn er eenheden die op lange termijn ingehuurd kunnen worden?</t>
  </si>
  <si>
    <t xml:space="preserve">Zijn deze eenheden verschillend van aard (functiemix)?   </t>
  </si>
  <si>
    <t>Wordt het multifunctionele gebouw gerealiseerd door verschillende actoren samen?</t>
  </si>
  <si>
    <t xml:space="preserve">G </t>
  </si>
  <si>
    <t xml:space="preserve">Zijn er functionele (buiten)ruimten die gedeeld worden door verschillende actoren? </t>
  </si>
  <si>
    <t>BEH 1</t>
  </si>
  <si>
    <t>Energiemonitoring</t>
  </si>
  <si>
    <t>BEH 1.1</t>
  </si>
  <si>
    <t>Basis energiemonitoring</t>
  </si>
  <si>
    <t>BEH 1.2</t>
  </si>
  <si>
    <t>Update energiemonitoring</t>
  </si>
  <si>
    <t>BEH 1.3</t>
  </si>
  <si>
    <t>Submetering van de grootste verbruikers, gebruikers en zones</t>
  </si>
  <si>
    <t>BEH 1.4</t>
  </si>
  <si>
    <t xml:space="preserve">Basis kwaliteitsopvolging </t>
  </si>
  <si>
    <t>BEH 1.5</t>
  </si>
  <si>
    <t>Opleiding i.f.v. beheer</t>
  </si>
  <si>
    <t>BEH 1.6</t>
  </si>
  <si>
    <t>Visualisatietool</t>
  </si>
  <si>
    <t>PROFIT</t>
  </si>
  <si>
    <t>OVERZICHT GEREALISEERDE CRITERIA</t>
  </si>
  <si>
    <t>PROJECT</t>
  </si>
  <si>
    <t>TOTAAL</t>
  </si>
  <si>
    <t>min. te behalen vrije criteria</t>
  </si>
  <si>
    <t>totaal aantal te realiseren criteria</t>
  </si>
  <si>
    <t>Gezien om gevoegd te worden bij het ministerieel besluit van […] tot wijziging van het ministerieel besluit van 18 december 2009 tot bepaling van de VIPA criteria duurzaamheid.</t>
  </si>
  <si>
    <t>Brussel, (datum).</t>
  </si>
  <si>
    <t>De Vlaamse minister van Welzijn, Volksgezondheid Gezin,</t>
  </si>
  <si>
    <t>Hilde CREVITS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</si>
</sst>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9"/>
      <name val="Calibri"/>
      <family val="2"/>
      <scheme val="minor"/>
    </font>
    <font>
      <sz val="10"/>
      <color rgb="FF00B0F0"/>
      <name val="Calibri"/>
      <family val="2"/>
      <scheme val="minor"/>
    </font>
    <font>
      <i/>
      <sz val="10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3" fillId="2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0" borderId="4" xfId="0" applyFont="1" applyBorder="1"/>
    <xf numFmtId="0" fontId="5" fillId="0" borderId="4" xfId="0" applyFont="1" applyBorder="1"/>
    <xf numFmtId="0" fontId="5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5" fillId="0" borderId="4" xfId="0" applyFont="1" applyBorder="1" applyAlignment="1">
      <alignment horizontal="center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6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7" fillId="0" borderId="4" xfId="0" applyNumberFormat="1" applyFont="1" applyBorder="1" applyAlignment="1">
      <alignment horizontal="center"/>
    </xf>
    <xf numFmtId="0" fontId="8" fillId="0" borderId="4" xfId="0" applyFont="1" applyBorder="1"/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4" xfId="0" applyFont="1" applyFill="1" applyBorder="1" applyAlignment="1">
      <alignment horizontal="center"/>
    </xf>
    <xf numFmtId="0" fontId="2" fillId="8" borderId="4" xfId="0" applyFont="1" applyFill="1" applyBorder="1"/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laamseoverheid.sharepoint.com/sites/vipa/projecten/duurzaamheidsmeter/GRO/Regelgeving/tijdelijk%20MB/ZH_synthese_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laamseoverheid.sharepoint.com/sites/vipa/projecten/duurzaamheidsmeter/GRO/Regelgeving/tijdelijk%20MB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ese ZH"/>
      <sheetName val="ZH_synthese_draft"/>
    </sheetNames>
    <sheetDataSet>
      <sheetData sheetId="0">
        <row r="7">
          <cell r="N7"/>
        </row>
        <row r="8">
          <cell r="N8"/>
        </row>
        <row r="9">
          <cell r="N9"/>
        </row>
        <row r="10">
          <cell r="N10"/>
        </row>
        <row r="13">
          <cell r="N13"/>
        </row>
        <row r="14">
          <cell r="N14"/>
        </row>
        <row r="17">
          <cell r="N17"/>
        </row>
        <row r="18">
          <cell r="N18"/>
        </row>
        <row r="19">
          <cell r="N19"/>
        </row>
        <row r="21">
          <cell r="N21"/>
        </row>
        <row r="23">
          <cell r="N23"/>
        </row>
        <row r="24">
          <cell r="N24"/>
        </row>
        <row r="25">
          <cell r="N25"/>
        </row>
        <row r="26">
          <cell r="N26"/>
        </row>
        <row r="33">
          <cell r="N33"/>
        </row>
        <row r="34">
          <cell r="N34"/>
        </row>
        <row r="35">
          <cell r="N35"/>
        </row>
        <row r="36">
          <cell r="N36"/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 VO (2)"/>
      <sheetName val="Overzicht SITE"/>
      <sheetName val="Detailoverzicht SITE"/>
    </sheetNames>
    <sheetDataSet>
      <sheetData sheetId="0" refreshError="1"/>
      <sheetData sheetId="1">
        <row r="6">
          <cell r="K6" t="b">
            <v>1</v>
          </cell>
        </row>
        <row r="11">
          <cell r="K11" t="b">
            <v>1</v>
          </cell>
        </row>
        <row r="13">
          <cell r="K13" t="b">
            <v>1</v>
          </cell>
        </row>
        <row r="14">
          <cell r="K14" t="b">
            <v>0</v>
          </cell>
        </row>
        <row r="15">
          <cell r="K15" t="b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79FD-688D-4B26-9AF6-CD0184597908}">
  <sheetPr>
    <pageSetUpPr fitToPage="1"/>
  </sheetPr>
  <dimension ref="A1:I326"/>
  <sheetViews>
    <sheetView tabSelected="1" view="pageLayout" topLeftCell="A295" zoomScale="55" zoomScaleNormal="85" zoomScalePageLayoutView="55" workbookViewId="0">
      <selection activeCell="A326" sqref="A326:G326"/>
    </sheetView>
  </sheetViews>
  <sheetFormatPr defaultColWidth="12" defaultRowHeight="13.8" x14ac:dyDescent="0.3"/>
  <cols>
    <col min="1" max="1" width="7.33203125" style="1" customWidth="1"/>
    <col min="2" max="2" width="9.33203125" style="1" customWidth="1"/>
    <col min="3" max="3" width="75.6640625" style="1" customWidth="1"/>
    <col min="4" max="4" width="11.33203125" style="2" customWidth="1"/>
    <col min="5" max="5" width="15.109375" style="2" bestFit="1" customWidth="1"/>
    <col min="6" max="6" width="8.5546875" style="2" customWidth="1"/>
    <col min="7" max="7" width="16.5546875" style="2" customWidth="1"/>
    <col min="8" max="16384" width="12" style="1"/>
  </cols>
  <sheetData>
    <row r="1" spans="1:8" ht="67.8" customHeight="1" x14ac:dyDescent="0.3">
      <c r="A1" s="49" t="s">
        <v>0</v>
      </c>
      <c r="B1" s="49"/>
      <c r="C1" s="49"/>
      <c r="D1" s="49"/>
      <c r="E1" s="49"/>
      <c r="F1" s="49"/>
      <c r="G1" s="49"/>
    </row>
    <row r="2" spans="1:8" x14ac:dyDescent="0.3">
      <c r="H2" s="3"/>
    </row>
    <row r="3" spans="1:8" x14ac:dyDescent="0.3">
      <c r="A3" s="50" t="s">
        <v>1</v>
      </c>
      <c r="B3" s="51"/>
      <c r="C3" s="51"/>
      <c r="D3" s="51"/>
      <c r="E3" s="51"/>
      <c r="F3" s="52"/>
      <c r="G3" s="4" t="s">
        <v>2</v>
      </c>
    </row>
    <row r="4" spans="1:8" x14ac:dyDescent="0.3">
      <c r="H4" s="3"/>
    </row>
    <row r="5" spans="1:8" ht="41.4" x14ac:dyDescent="0.3">
      <c r="A5" s="5" t="s">
        <v>3</v>
      </c>
      <c r="B5" s="5" t="s">
        <v>4</v>
      </c>
      <c r="C5" s="5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3"/>
    </row>
    <row r="6" spans="1:8" x14ac:dyDescent="0.3">
      <c r="F6" s="7" t="s">
        <v>10</v>
      </c>
      <c r="G6" s="7"/>
      <c r="H6" s="3"/>
    </row>
    <row r="7" spans="1:8" x14ac:dyDescent="0.3">
      <c r="A7" s="8" t="s">
        <v>11</v>
      </c>
      <c r="B7" s="9"/>
      <c r="C7" s="9"/>
      <c r="D7" s="10"/>
      <c r="E7" s="10"/>
      <c r="F7" s="11"/>
      <c r="G7" s="11"/>
      <c r="H7" s="3"/>
    </row>
    <row r="8" spans="1:8" x14ac:dyDescent="0.3">
      <c r="H8" s="3"/>
    </row>
    <row r="9" spans="1:8" x14ac:dyDescent="0.3">
      <c r="A9" s="12" t="s">
        <v>12</v>
      </c>
      <c r="B9" s="13"/>
      <c r="C9" s="14"/>
      <c r="D9" s="14"/>
      <c r="E9" s="14"/>
      <c r="F9" s="15"/>
      <c r="G9" s="15"/>
      <c r="H9" s="3"/>
    </row>
    <row r="10" spans="1:8" x14ac:dyDescent="0.3">
      <c r="A10" s="16"/>
      <c r="B10" s="17" t="s">
        <v>13</v>
      </c>
      <c r="C10" s="18" t="s">
        <v>14</v>
      </c>
      <c r="D10" s="19" t="s">
        <v>15</v>
      </c>
      <c r="E10" s="19" t="s">
        <v>16</v>
      </c>
      <c r="F10" s="19">
        <v>0</v>
      </c>
      <c r="G10" s="19"/>
      <c r="H10" s="3"/>
    </row>
    <row r="11" spans="1:8" ht="14.4" customHeight="1" x14ac:dyDescent="0.3">
      <c r="A11" s="16"/>
      <c r="B11" s="16" t="s">
        <v>17</v>
      </c>
      <c r="C11" s="20" t="s">
        <v>18</v>
      </c>
      <c r="D11" s="19" t="s">
        <v>19</v>
      </c>
      <c r="E11" s="19" t="s">
        <v>16</v>
      </c>
      <c r="F11" s="19">
        <v>0</v>
      </c>
      <c r="G11" s="19"/>
      <c r="H11" s="3"/>
    </row>
    <row r="12" spans="1:8" x14ac:dyDescent="0.3">
      <c r="A12" s="16"/>
      <c r="B12" s="21" t="s">
        <v>20</v>
      </c>
      <c r="C12" s="17" t="s">
        <v>21</v>
      </c>
      <c r="D12" s="19"/>
      <c r="E12" s="19"/>
      <c r="F12" s="19"/>
      <c r="G12" s="19"/>
      <c r="H12" s="3"/>
    </row>
    <row r="13" spans="1:8" x14ac:dyDescent="0.3">
      <c r="A13" s="16"/>
      <c r="B13" s="21" t="s">
        <v>22</v>
      </c>
      <c r="C13" s="17" t="s">
        <v>23</v>
      </c>
      <c r="D13" s="19"/>
      <c r="E13" s="19"/>
      <c r="F13" s="19"/>
      <c r="G13" s="19"/>
      <c r="H13" s="3"/>
    </row>
    <row r="14" spans="1:8" x14ac:dyDescent="0.3">
      <c r="A14" s="16"/>
      <c r="B14" s="21" t="s">
        <v>24</v>
      </c>
      <c r="C14" s="17" t="s">
        <v>25</v>
      </c>
      <c r="D14" s="19"/>
      <c r="E14" s="19"/>
      <c r="F14" s="19"/>
      <c r="G14" s="19"/>
      <c r="H14" s="3"/>
    </row>
    <row r="15" spans="1:8" ht="14.4" customHeight="1" x14ac:dyDescent="0.3">
      <c r="A15" s="16"/>
      <c r="B15" s="16" t="s">
        <v>26</v>
      </c>
      <c r="C15" s="20" t="s">
        <v>27</v>
      </c>
      <c r="D15" s="19" t="s">
        <v>15</v>
      </c>
      <c r="E15" s="19" t="s">
        <v>16</v>
      </c>
      <c r="F15" s="19">
        <v>0</v>
      </c>
      <c r="G15" s="19"/>
      <c r="H15" s="3"/>
    </row>
    <row r="16" spans="1:8" x14ac:dyDescent="0.3">
      <c r="A16" s="16"/>
      <c r="B16" s="19" t="s">
        <v>20</v>
      </c>
      <c r="C16" s="16" t="s">
        <v>28</v>
      </c>
      <c r="D16" s="19"/>
      <c r="E16" s="19"/>
      <c r="F16" s="19"/>
      <c r="G16" s="19"/>
      <c r="H16" s="3"/>
    </row>
    <row r="17" spans="1:8" x14ac:dyDescent="0.3">
      <c r="A17" s="16"/>
      <c r="B17" s="19" t="s">
        <v>22</v>
      </c>
      <c r="C17" s="16" t="s">
        <v>29</v>
      </c>
      <c r="D17" s="19"/>
      <c r="E17" s="19"/>
      <c r="F17" s="19"/>
      <c r="G17" s="19"/>
      <c r="H17" s="3"/>
    </row>
    <row r="18" spans="1:8" x14ac:dyDescent="0.3">
      <c r="H18" s="3"/>
    </row>
    <row r="19" spans="1:8" x14ac:dyDescent="0.3">
      <c r="A19" s="46" t="s">
        <v>30</v>
      </c>
      <c r="B19" s="47"/>
      <c r="C19" s="47"/>
      <c r="D19" s="47"/>
      <c r="E19" s="47"/>
      <c r="F19" s="47"/>
      <c r="G19" s="47"/>
      <c r="H19" s="3"/>
    </row>
    <row r="20" spans="1:8" x14ac:dyDescent="0.3">
      <c r="A20" s="16"/>
      <c r="B20" s="16" t="s">
        <v>31</v>
      </c>
      <c r="C20" s="16" t="s">
        <v>32</v>
      </c>
      <c r="D20" s="19" t="s">
        <v>19</v>
      </c>
      <c r="E20" s="19" t="s">
        <v>16</v>
      </c>
      <c r="F20" s="19">
        <v>0</v>
      </c>
      <c r="G20" s="19"/>
      <c r="H20" s="3"/>
    </row>
    <row r="21" spans="1:8" x14ac:dyDescent="0.3">
      <c r="A21" s="16"/>
      <c r="B21" s="16" t="s">
        <v>33</v>
      </c>
      <c r="C21" s="16" t="s">
        <v>34</v>
      </c>
      <c r="D21" s="19" t="s">
        <v>15</v>
      </c>
      <c r="E21" s="19" t="s">
        <v>16</v>
      </c>
      <c r="F21" s="19">
        <v>0</v>
      </c>
      <c r="G21" s="19"/>
      <c r="H21" s="3"/>
    </row>
    <row r="22" spans="1:8" x14ac:dyDescent="0.3">
      <c r="A22" s="16"/>
      <c r="B22" s="16" t="s">
        <v>35</v>
      </c>
      <c r="C22" s="16" t="s">
        <v>36</v>
      </c>
      <c r="D22" s="19" t="s">
        <v>15</v>
      </c>
      <c r="E22" s="19" t="s">
        <v>16</v>
      </c>
      <c r="F22" s="19">
        <v>0</v>
      </c>
      <c r="G22" s="19"/>
      <c r="H22" s="3"/>
    </row>
    <row r="23" spans="1:8" x14ac:dyDescent="0.3">
      <c r="H23" s="3"/>
    </row>
    <row r="24" spans="1:8" x14ac:dyDescent="0.3">
      <c r="A24" s="22" t="s">
        <v>37</v>
      </c>
      <c r="B24" s="22"/>
      <c r="C24" s="22" t="s">
        <v>38</v>
      </c>
      <c r="D24" s="23">
        <v>0</v>
      </c>
      <c r="E24" s="23"/>
      <c r="F24" s="23">
        <v>0</v>
      </c>
      <c r="G24" s="23"/>
      <c r="H24" s="3"/>
    </row>
    <row r="25" spans="1:8" x14ac:dyDescent="0.3">
      <c r="A25" s="22"/>
      <c r="B25" s="22"/>
      <c r="C25" s="22" t="s">
        <v>39</v>
      </c>
      <c r="D25" s="23">
        <v>6</v>
      </c>
      <c r="E25" s="23"/>
      <c r="F25" s="23">
        <f>F10+F11+F15+F20+F21+F22</f>
        <v>0</v>
      </c>
      <c r="G25" s="23"/>
      <c r="H25" s="3"/>
    </row>
    <row r="26" spans="1:8" x14ac:dyDescent="0.3">
      <c r="A26" s="22"/>
      <c r="B26" s="22"/>
      <c r="C26" s="22"/>
      <c r="D26" s="23">
        <f>D24+D25</f>
        <v>6</v>
      </c>
      <c r="E26" s="23"/>
      <c r="F26" s="23">
        <f>F25</f>
        <v>0</v>
      </c>
      <c r="G26" s="23"/>
      <c r="H26" s="3"/>
    </row>
    <row r="27" spans="1:8" x14ac:dyDescent="0.3">
      <c r="H27" s="3"/>
    </row>
    <row r="28" spans="1:8" x14ac:dyDescent="0.3">
      <c r="A28" s="8" t="s">
        <v>40</v>
      </c>
      <c r="B28" s="9"/>
      <c r="C28" s="9"/>
      <c r="D28" s="10"/>
      <c r="E28" s="10"/>
      <c r="F28" s="11"/>
      <c r="G28" s="11"/>
      <c r="H28" s="3"/>
    </row>
    <row r="30" spans="1:8" x14ac:dyDescent="0.3">
      <c r="A30" s="12" t="s">
        <v>41</v>
      </c>
      <c r="B30" s="46" t="s">
        <v>42</v>
      </c>
      <c r="C30" s="47"/>
      <c r="D30" s="47"/>
      <c r="E30" s="47"/>
      <c r="F30" s="47"/>
      <c r="G30" s="48"/>
    </row>
    <row r="31" spans="1:8" x14ac:dyDescent="0.3">
      <c r="A31" s="17"/>
      <c r="B31" s="17" t="s">
        <v>43</v>
      </c>
      <c r="C31" s="16" t="s">
        <v>44</v>
      </c>
      <c r="D31" s="19" t="s">
        <v>45</v>
      </c>
      <c r="E31" s="19" t="s">
        <v>46</v>
      </c>
      <c r="F31" s="19">
        <v>0</v>
      </c>
      <c r="G31" s="19"/>
    </row>
    <row r="32" spans="1:8" x14ac:dyDescent="0.3">
      <c r="A32" s="17"/>
      <c r="B32" s="17" t="s">
        <v>47</v>
      </c>
      <c r="C32" s="16" t="s">
        <v>48</v>
      </c>
      <c r="D32" s="19" t="s">
        <v>45</v>
      </c>
      <c r="E32" s="19" t="s">
        <v>46</v>
      </c>
      <c r="F32" s="19">
        <v>0</v>
      </c>
      <c r="G32" s="19"/>
    </row>
    <row r="33" spans="1:7" x14ac:dyDescent="0.3">
      <c r="A33" s="17"/>
      <c r="B33" s="17" t="s">
        <v>49</v>
      </c>
      <c r="C33" s="16" t="s">
        <v>50</v>
      </c>
      <c r="D33" s="19" t="s">
        <v>45</v>
      </c>
      <c r="E33" s="19" t="s">
        <v>46</v>
      </c>
      <c r="F33" s="19">
        <v>0</v>
      </c>
      <c r="G33" s="19"/>
    </row>
    <row r="35" spans="1:7" x14ac:dyDescent="0.3">
      <c r="A35" s="12" t="s">
        <v>51</v>
      </c>
      <c r="B35" s="46" t="s">
        <v>52</v>
      </c>
      <c r="C35" s="47"/>
      <c r="D35" s="47"/>
      <c r="E35" s="47"/>
      <c r="F35" s="47"/>
      <c r="G35" s="48"/>
    </row>
    <row r="36" spans="1:7" x14ac:dyDescent="0.3">
      <c r="A36" s="16"/>
      <c r="B36" s="17" t="s">
        <v>53</v>
      </c>
      <c r="C36" s="16" t="s">
        <v>54</v>
      </c>
      <c r="D36" s="19" t="s">
        <v>19</v>
      </c>
      <c r="E36" s="19" t="s">
        <v>16</v>
      </c>
      <c r="F36" s="19">
        <v>0</v>
      </c>
      <c r="G36" s="19"/>
    </row>
    <row r="37" spans="1:7" x14ac:dyDescent="0.3">
      <c r="A37" s="16"/>
      <c r="B37" s="17" t="s">
        <v>55</v>
      </c>
      <c r="C37" s="16" t="s">
        <v>56</v>
      </c>
      <c r="D37" s="19" t="s">
        <v>19</v>
      </c>
      <c r="E37" s="19" t="s">
        <v>16</v>
      </c>
      <c r="F37" s="19">
        <v>0</v>
      </c>
      <c r="G37" s="19"/>
    </row>
    <row r="38" spans="1:7" x14ac:dyDescent="0.3">
      <c r="A38" s="16"/>
      <c r="B38" s="17" t="s">
        <v>57</v>
      </c>
      <c r="C38" s="16" t="s">
        <v>58</v>
      </c>
      <c r="D38" s="19" t="s">
        <v>59</v>
      </c>
      <c r="E38" s="19" t="s">
        <v>60</v>
      </c>
      <c r="F38" s="19">
        <v>0</v>
      </c>
      <c r="G38" s="19"/>
    </row>
    <row r="39" spans="1:7" x14ac:dyDescent="0.3">
      <c r="A39" s="12" t="s">
        <v>61</v>
      </c>
      <c r="B39" s="46" t="s">
        <v>62</v>
      </c>
      <c r="C39" s="47"/>
      <c r="D39" s="47"/>
      <c r="E39" s="47"/>
      <c r="F39" s="47"/>
      <c r="G39" s="48"/>
    </row>
    <row r="40" spans="1:7" x14ac:dyDescent="0.3">
      <c r="A40" s="16"/>
      <c r="B40" s="16"/>
      <c r="C40" s="16" t="s">
        <v>63</v>
      </c>
      <c r="D40" s="21" t="s">
        <v>59</v>
      </c>
      <c r="E40" s="21" t="s">
        <v>16</v>
      </c>
      <c r="F40" s="19">
        <v>0</v>
      </c>
      <c r="G40" s="19"/>
    </row>
    <row r="41" spans="1:7" x14ac:dyDescent="0.3">
      <c r="A41" s="16"/>
      <c r="B41" s="24" t="s">
        <v>64</v>
      </c>
      <c r="C41" s="16" t="s">
        <v>65</v>
      </c>
      <c r="D41" s="19"/>
      <c r="E41" s="19"/>
      <c r="F41" s="19"/>
      <c r="G41" s="19"/>
    </row>
    <row r="42" spans="1:7" x14ac:dyDescent="0.3">
      <c r="A42" s="16"/>
      <c r="B42" s="24" t="s">
        <v>66</v>
      </c>
      <c r="C42" s="16" t="s">
        <v>67</v>
      </c>
      <c r="D42" s="19"/>
      <c r="E42" s="19"/>
      <c r="F42" s="19"/>
      <c r="G42" s="19"/>
    </row>
    <row r="43" spans="1:7" x14ac:dyDescent="0.3">
      <c r="A43" s="16"/>
      <c r="B43" s="24" t="s">
        <v>68</v>
      </c>
      <c r="C43" s="16" t="s">
        <v>69</v>
      </c>
      <c r="D43" s="19"/>
      <c r="E43" s="19"/>
      <c r="F43" s="19"/>
      <c r="G43" s="19"/>
    </row>
    <row r="44" spans="1:7" x14ac:dyDescent="0.3">
      <c r="A44" s="16"/>
      <c r="B44" s="24" t="s">
        <v>70</v>
      </c>
      <c r="C44" s="16" t="s">
        <v>71</v>
      </c>
      <c r="D44" s="19"/>
      <c r="E44" s="19"/>
      <c r="F44" s="19"/>
      <c r="G44" s="19"/>
    </row>
    <row r="45" spans="1:7" x14ac:dyDescent="0.3">
      <c r="A45" s="16"/>
      <c r="B45" s="24" t="s">
        <v>72</v>
      </c>
      <c r="C45" s="16" t="s">
        <v>73</v>
      </c>
      <c r="D45" s="19"/>
      <c r="E45" s="19"/>
      <c r="F45" s="19"/>
      <c r="G45" s="19"/>
    </row>
    <row r="46" spans="1:7" x14ac:dyDescent="0.3">
      <c r="C46" s="25"/>
      <c r="F46" s="7"/>
      <c r="G46" s="7"/>
    </row>
    <row r="47" spans="1:7" x14ac:dyDescent="0.3">
      <c r="A47" s="12" t="s">
        <v>74</v>
      </c>
      <c r="B47" s="46" t="s">
        <v>75</v>
      </c>
      <c r="C47" s="47"/>
      <c r="D47" s="47"/>
      <c r="E47" s="47" t="s">
        <v>76</v>
      </c>
      <c r="F47" s="47"/>
      <c r="G47" s="48"/>
    </row>
    <row r="48" spans="1:7" x14ac:dyDescent="0.3">
      <c r="A48" s="16"/>
      <c r="B48" s="16" t="s">
        <v>74</v>
      </c>
      <c r="C48" s="16" t="s">
        <v>77</v>
      </c>
      <c r="D48" s="19" t="s">
        <v>15</v>
      </c>
      <c r="E48" s="19" t="s">
        <v>60</v>
      </c>
      <c r="F48" s="19">
        <v>0</v>
      </c>
      <c r="G48" s="19"/>
    </row>
    <row r="49" spans="1:7" x14ac:dyDescent="0.3">
      <c r="A49" s="12" t="s">
        <v>78</v>
      </c>
      <c r="B49" s="46" t="s">
        <v>79</v>
      </c>
      <c r="C49" s="47"/>
      <c r="D49" s="47"/>
      <c r="E49" s="47" t="s">
        <v>76</v>
      </c>
      <c r="F49" s="47"/>
      <c r="G49" s="48"/>
    </row>
    <row r="50" spans="1:7" x14ac:dyDescent="0.3">
      <c r="A50" s="16"/>
      <c r="B50" s="16" t="s">
        <v>78</v>
      </c>
      <c r="C50" s="16" t="s">
        <v>80</v>
      </c>
      <c r="D50" s="21" t="s">
        <v>15</v>
      </c>
      <c r="E50" s="19" t="s">
        <v>46</v>
      </c>
      <c r="F50" s="19">
        <v>0</v>
      </c>
      <c r="G50" s="19"/>
    </row>
    <row r="51" spans="1:7" x14ac:dyDescent="0.3">
      <c r="A51" s="12" t="s">
        <v>81</v>
      </c>
      <c r="B51" s="46" t="s">
        <v>82</v>
      </c>
      <c r="C51" s="47"/>
      <c r="D51" s="47"/>
      <c r="E51" s="47" t="s">
        <v>76</v>
      </c>
      <c r="F51" s="47"/>
      <c r="G51" s="48"/>
    </row>
    <row r="52" spans="1:7" x14ac:dyDescent="0.3">
      <c r="A52" s="16"/>
      <c r="B52" s="16" t="s">
        <v>81</v>
      </c>
      <c r="C52" s="16" t="s">
        <v>83</v>
      </c>
      <c r="D52" s="19" t="s">
        <v>59</v>
      </c>
      <c r="E52" s="19" t="s">
        <v>46</v>
      </c>
      <c r="F52" s="19">
        <v>0</v>
      </c>
      <c r="G52" s="19"/>
    </row>
    <row r="54" spans="1:7" x14ac:dyDescent="0.3">
      <c r="A54" s="22" t="s">
        <v>84</v>
      </c>
      <c r="B54" s="22"/>
      <c r="C54" s="22" t="s">
        <v>38</v>
      </c>
      <c r="D54" s="23">
        <v>6</v>
      </c>
      <c r="E54" s="23"/>
      <c r="F54" s="23">
        <v>0</v>
      </c>
      <c r="G54" s="23"/>
    </row>
    <row r="55" spans="1:7" x14ac:dyDescent="0.3">
      <c r="A55" s="22"/>
      <c r="B55" s="22"/>
      <c r="C55" s="22" t="s">
        <v>39</v>
      </c>
      <c r="D55" s="23">
        <v>4</v>
      </c>
      <c r="E55" s="23"/>
      <c r="F55" s="23">
        <v>0</v>
      </c>
      <c r="G55" s="23"/>
    </row>
    <row r="56" spans="1:7" x14ac:dyDescent="0.3">
      <c r="A56" s="22"/>
      <c r="B56" s="22"/>
      <c r="C56" s="22"/>
      <c r="D56" s="23">
        <f>D54+D55</f>
        <v>10</v>
      </c>
      <c r="E56" s="23"/>
      <c r="F56" s="23">
        <v>0</v>
      </c>
      <c r="G56" s="23"/>
    </row>
    <row r="57" spans="1:7" customFormat="1" ht="14.4" x14ac:dyDescent="0.3"/>
    <row r="58" spans="1:7" customFormat="1" ht="14.4" x14ac:dyDescent="0.3"/>
    <row r="59" spans="1:7" customFormat="1" ht="14.4" x14ac:dyDescent="0.3"/>
    <row r="60" spans="1:7" customFormat="1" ht="14.4" x14ac:dyDescent="0.3"/>
    <row r="61" spans="1:7" customFormat="1" ht="14.4" x14ac:dyDescent="0.3"/>
    <row r="62" spans="1:7" customFormat="1" ht="14.4" x14ac:dyDescent="0.3"/>
    <row r="63" spans="1:7" customFormat="1" ht="14.4" x14ac:dyDescent="0.3"/>
    <row r="64" spans="1:7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1" spans="1:8" x14ac:dyDescent="0.3">
      <c r="A81" s="8" t="s">
        <v>85</v>
      </c>
      <c r="B81" s="9"/>
      <c r="C81" s="9"/>
      <c r="D81" s="10"/>
      <c r="E81" s="10"/>
      <c r="F81" s="11"/>
      <c r="G81" s="11"/>
      <c r="H81" s="3"/>
    </row>
    <row r="82" spans="1:8" x14ac:dyDescent="0.3">
      <c r="H82" s="3"/>
    </row>
    <row r="83" spans="1:8" x14ac:dyDescent="0.3">
      <c r="A83" s="12" t="s">
        <v>86</v>
      </c>
      <c r="B83" s="46" t="s">
        <v>87</v>
      </c>
      <c r="C83" s="47"/>
      <c r="D83" s="47"/>
      <c r="E83" s="47"/>
      <c r="F83" s="47"/>
      <c r="G83" s="48"/>
      <c r="H83" s="3"/>
    </row>
    <row r="84" spans="1:8" x14ac:dyDescent="0.3">
      <c r="A84" s="16"/>
      <c r="B84" s="16"/>
      <c r="C84" s="16" t="s">
        <v>87</v>
      </c>
      <c r="D84" s="19" t="s">
        <v>19</v>
      </c>
      <c r="E84" s="19" t="s">
        <v>46</v>
      </c>
      <c r="F84" s="19">
        <v>0</v>
      </c>
      <c r="G84" s="19"/>
      <c r="H84" s="3"/>
    </row>
    <row r="85" spans="1:8" x14ac:dyDescent="0.3">
      <c r="A85" s="16"/>
      <c r="B85" s="16" t="s">
        <v>88</v>
      </c>
      <c r="C85" s="16" t="s">
        <v>89</v>
      </c>
      <c r="D85" s="19"/>
      <c r="E85" s="26" t="s">
        <v>16</v>
      </c>
      <c r="F85" s="19"/>
      <c r="G85" s="19"/>
      <c r="H85" s="3"/>
    </row>
    <row r="86" spans="1:8" x14ac:dyDescent="0.3">
      <c r="A86" s="16"/>
      <c r="B86" s="16" t="s">
        <v>90</v>
      </c>
      <c r="C86" s="16" t="s">
        <v>91</v>
      </c>
      <c r="D86" s="19"/>
      <c r="E86" s="26" t="s">
        <v>16</v>
      </c>
      <c r="F86" s="19"/>
      <c r="G86" s="19"/>
      <c r="H86" s="3"/>
    </row>
    <row r="87" spans="1:8" x14ac:dyDescent="0.3">
      <c r="A87" s="16"/>
      <c r="B87" s="16" t="s">
        <v>92</v>
      </c>
      <c r="C87" s="16" t="s">
        <v>93</v>
      </c>
      <c r="D87" s="19"/>
      <c r="E87" s="26" t="s">
        <v>16</v>
      </c>
      <c r="F87" s="19"/>
      <c r="G87" s="19"/>
      <c r="H87" s="3"/>
    </row>
    <row r="88" spans="1:8" x14ac:dyDescent="0.3">
      <c r="A88" s="16"/>
      <c r="B88" s="16" t="s">
        <v>94</v>
      </c>
      <c r="C88" s="16" t="s">
        <v>95</v>
      </c>
      <c r="D88" s="19"/>
      <c r="E88" s="26" t="s">
        <v>16</v>
      </c>
      <c r="F88" s="19"/>
      <c r="G88" s="19"/>
      <c r="H88" s="3"/>
    </row>
    <row r="89" spans="1:8" x14ac:dyDescent="0.3">
      <c r="A89" s="16"/>
      <c r="B89" s="16" t="s">
        <v>96</v>
      </c>
      <c r="C89" s="16" t="s">
        <v>97</v>
      </c>
      <c r="D89" s="26" t="s">
        <v>15</v>
      </c>
      <c r="E89" s="26" t="s">
        <v>16</v>
      </c>
      <c r="F89" s="19"/>
      <c r="G89" s="19"/>
      <c r="H89" s="3"/>
    </row>
    <row r="90" spans="1:8" x14ac:dyDescent="0.3">
      <c r="A90" s="16"/>
      <c r="B90" s="16" t="s">
        <v>98</v>
      </c>
      <c r="C90" s="16" t="s">
        <v>99</v>
      </c>
      <c r="D90" s="26" t="s">
        <v>15</v>
      </c>
      <c r="E90" s="26" t="s">
        <v>16</v>
      </c>
      <c r="F90" s="19"/>
      <c r="G90" s="19"/>
      <c r="H90" s="3"/>
    </row>
    <row r="91" spans="1:8" x14ac:dyDescent="0.3">
      <c r="A91" s="16"/>
      <c r="B91" s="16" t="s">
        <v>100</v>
      </c>
      <c r="C91" s="16" t="s">
        <v>101</v>
      </c>
      <c r="D91" s="19"/>
      <c r="E91" s="26" t="s">
        <v>16</v>
      </c>
      <c r="F91" s="19"/>
      <c r="G91" s="19"/>
      <c r="H91" s="3"/>
    </row>
    <row r="92" spans="1:8" x14ac:dyDescent="0.3">
      <c r="H92" s="3"/>
    </row>
    <row r="93" spans="1:8" x14ac:dyDescent="0.3">
      <c r="A93" s="12" t="s">
        <v>102</v>
      </c>
      <c r="B93" s="46" t="s">
        <v>103</v>
      </c>
      <c r="C93" s="47"/>
      <c r="D93" s="47"/>
      <c r="E93" s="47" t="s">
        <v>76</v>
      </c>
      <c r="F93" s="47"/>
      <c r="G93" s="48"/>
      <c r="H93" s="3"/>
    </row>
    <row r="94" spans="1:8" x14ac:dyDescent="0.3">
      <c r="A94" s="16"/>
      <c r="B94" s="16" t="s">
        <v>104</v>
      </c>
      <c r="C94" s="16" t="s">
        <v>105</v>
      </c>
      <c r="D94" s="19" t="s">
        <v>19</v>
      </c>
      <c r="E94" s="19"/>
      <c r="F94" s="19">
        <v>0</v>
      </c>
      <c r="G94" s="19"/>
      <c r="H94" s="3"/>
    </row>
    <row r="95" spans="1:8" x14ac:dyDescent="0.3">
      <c r="A95" s="16"/>
      <c r="B95" s="27" t="s">
        <v>106</v>
      </c>
      <c r="C95" s="27" t="s">
        <v>107</v>
      </c>
      <c r="D95" s="19"/>
      <c r="E95" s="19"/>
      <c r="F95" s="19"/>
      <c r="G95" s="19"/>
      <c r="H95" s="3"/>
    </row>
    <row r="96" spans="1:8" x14ac:dyDescent="0.3">
      <c r="A96" s="16"/>
      <c r="B96" s="26" t="s">
        <v>20</v>
      </c>
      <c r="C96" s="27" t="s">
        <v>108</v>
      </c>
      <c r="D96" s="19"/>
      <c r="F96" s="19"/>
      <c r="G96" s="19"/>
      <c r="H96" s="3"/>
    </row>
    <row r="97" spans="1:8" x14ac:dyDescent="0.3">
      <c r="A97" s="16"/>
      <c r="B97" s="26" t="s">
        <v>22</v>
      </c>
      <c r="C97" s="27" t="s">
        <v>109</v>
      </c>
      <c r="D97" s="19"/>
      <c r="E97" s="21" t="s">
        <v>60</v>
      </c>
      <c r="F97" s="21"/>
      <c r="G97" s="21"/>
      <c r="H97" s="3"/>
    </row>
    <row r="98" spans="1:8" x14ac:dyDescent="0.3">
      <c r="A98" s="16"/>
      <c r="B98" s="27" t="s">
        <v>110</v>
      </c>
      <c r="C98" s="27" t="s">
        <v>111</v>
      </c>
      <c r="D98" s="21"/>
      <c r="E98" s="19"/>
      <c r="F98" s="19"/>
      <c r="G98" s="19"/>
      <c r="H98" s="3"/>
    </row>
    <row r="99" spans="1:8" x14ac:dyDescent="0.3">
      <c r="A99" s="16"/>
      <c r="B99" s="26" t="s">
        <v>20</v>
      </c>
      <c r="C99" s="27" t="s">
        <v>112</v>
      </c>
      <c r="D99" s="21"/>
      <c r="E99" s="19"/>
      <c r="F99" s="19"/>
      <c r="G99" s="19"/>
      <c r="H99" s="3"/>
    </row>
    <row r="100" spans="1:8" x14ac:dyDescent="0.3">
      <c r="A100" s="16"/>
      <c r="B100" s="26" t="s">
        <v>22</v>
      </c>
      <c r="C100" s="27" t="s">
        <v>113</v>
      </c>
      <c r="D100" s="21"/>
      <c r="E100" s="19"/>
      <c r="F100" s="19"/>
      <c r="G100" s="19"/>
      <c r="H100" s="3"/>
    </row>
    <row r="101" spans="1:8" x14ac:dyDescent="0.3">
      <c r="A101" s="16"/>
      <c r="B101" s="16" t="s">
        <v>114</v>
      </c>
      <c r="C101" s="17" t="s">
        <v>115</v>
      </c>
      <c r="D101" s="28" t="s">
        <v>76</v>
      </c>
      <c r="E101" s="19"/>
      <c r="F101" s="19"/>
      <c r="G101" s="19"/>
      <c r="H101" s="3"/>
    </row>
    <row r="102" spans="1:8" x14ac:dyDescent="0.3">
      <c r="A102" s="16"/>
      <c r="B102" s="21" t="s">
        <v>20</v>
      </c>
      <c r="C102" s="17" t="s">
        <v>116</v>
      </c>
      <c r="D102" s="19" t="s">
        <v>59</v>
      </c>
      <c r="E102" s="19" t="s">
        <v>60</v>
      </c>
      <c r="F102" s="19">
        <v>0</v>
      </c>
      <c r="G102" s="19"/>
      <c r="H102" s="3"/>
    </row>
    <row r="103" spans="1:8" x14ac:dyDescent="0.3">
      <c r="A103" s="16"/>
      <c r="B103" s="21" t="s">
        <v>22</v>
      </c>
      <c r="C103" s="17" t="s">
        <v>117</v>
      </c>
      <c r="D103" s="19" t="s">
        <v>59</v>
      </c>
      <c r="E103" s="19" t="s">
        <v>60</v>
      </c>
      <c r="F103" s="19">
        <v>0</v>
      </c>
      <c r="G103" s="19"/>
      <c r="H103" s="3"/>
    </row>
    <row r="104" spans="1:8" x14ac:dyDescent="0.3">
      <c r="A104" s="16"/>
      <c r="B104" s="21" t="s">
        <v>24</v>
      </c>
      <c r="C104" s="17" t="s">
        <v>118</v>
      </c>
      <c r="D104" s="19" t="s">
        <v>59</v>
      </c>
      <c r="E104" s="19" t="s">
        <v>60</v>
      </c>
      <c r="F104" s="19">
        <v>0</v>
      </c>
      <c r="G104" s="19"/>
      <c r="H104" s="3"/>
    </row>
    <row r="105" spans="1:8" x14ac:dyDescent="0.3">
      <c r="A105" s="16"/>
      <c r="B105" s="21" t="s">
        <v>119</v>
      </c>
      <c r="C105" s="17" t="s">
        <v>120</v>
      </c>
      <c r="D105" s="19" t="s">
        <v>59</v>
      </c>
      <c r="E105" s="19" t="s">
        <v>121</v>
      </c>
      <c r="F105" s="19">
        <v>0</v>
      </c>
      <c r="G105" s="19"/>
      <c r="H105" s="3"/>
    </row>
    <row r="106" spans="1:8" x14ac:dyDescent="0.3">
      <c r="A106" s="16"/>
      <c r="B106" s="16" t="s">
        <v>122</v>
      </c>
      <c r="C106" s="16" t="s">
        <v>123</v>
      </c>
      <c r="D106" s="21" t="s">
        <v>59</v>
      </c>
      <c r="E106" s="21" t="s">
        <v>60</v>
      </c>
      <c r="F106" s="21">
        <v>0</v>
      </c>
      <c r="G106" s="21"/>
      <c r="H106" s="3"/>
    </row>
    <row r="107" spans="1:8" x14ac:dyDescent="0.3">
      <c r="H107" s="3"/>
    </row>
    <row r="108" spans="1:8" x14ac:dyDescent="0.3">
      <c r="A108" s="12" t="s">
        <v>124</v>
      </c>
      <c r="B108" s="46" t="s">
        <v>125</v>
      </c>
      <c r="C108" s="47"/>
      <c r="D108" s="47"/>
      <c r="E108" s="47" t="s">
        <v>76</v>
      </c>
      <c r="F108" s="47"/>
      <c r="G108" s="48"/>
      <c r="H108" s="3"/>
    </row>
    <row r="109" spans="1:8" x14ac:dyDescent="0.3">
      <c r="A109" s="16"/>
      <c r="B109" s="16" t="s">
        <v>126</v>
      </c>
      <c r="C109" s="16" t="s">
        <v>127</v>
      </c>
      <c r="D109" s="19" t="s">
        <v>19</v>
      </c>
      <c r="E109" s="21" t="s">
        <v>60</v>
      </c>
      <c r="F109" s="21">
        <v>0</v>
      </c>
      <c r="G109" s="21"/>
      <c r="H109" s="3"/>
    </row>
    <row r="110" spans="1:8" x14ac:dyDescent="0.3">
      <c r="A110" s="16"/>
      <c r="B110" s="16" t="s">
        <v>128</v>
      </c>
      <c r="C110" s="16" t="s">
        <v>129</v>
      </c>
      <c r="D110" s="19" t="s">
        <v>19</v>
      </c>
      <c r="E110" s="19" t="s">
        <v>130</v>
      </c>
      <c r="F110" s="19">
        <v>0</v>
      </c>
      <c r="G110" s="19"/>
      <c r="H110" s="3"/>
    </row>
    <row r="111" spans="1:8" x14ac:dyDescent="0.3">
      <c r="A111" s="16"/>
      <c r="B111" s="16" t="s">
        <v>131</v>
      </c>
      <c r="C111" s="16" t="s">
        <v>132</v>
      </c>
      <c r="D111" s="21" t="s">
        <v>59</v>
      </c>
      <c r="E111" s="19" t="s">
        <v>133</v>
      </c>
      <c r="F111" s="19">
        <v>0</v>
      </c>
      <c r="G111" s="19"/>
      <c r="H111" s="3"/>
    </row>
    <row r="112" spans="1:8" x14ac:dyDescent="0.3">
      <c r="A112" s="16"/>
      <c r="B112" s="29" t="s">
        <v>106</v>
      </c>
      <c r="C112" s="29" t="s">
        <v>134</v>
      </c>
      <c r="D112" s="19"/>
      <c r="E112" s="19"/>
      <c r="F112" s="19"/>
      <c r="G112" s="19"/>
      <c r="H112" s="3"/>
    </row>
    <row r="113" spans="1:8" x14ac:dyDescent="0.3">
      <c r="A113" s="16"/>
      <c r="B113" s="29" t="s">
        <v>110</v>
      </c>
      <c r="C113" s="29" t="s">
        <v>135</v>
      </c>
      <c r="D113" s="19"/>
      <c r="E113" s="19"/>
      <c r="F113" s="19"/>
      <c r="G113" s="19"/>
      <c r="H113" s="3"/>
    </row>
    <row r="114" spans="1:8" x14ac:dyDescent="0.3">
      <c r="A114" s="16"/>
      <c r="B114" s="29" t="s">
        <v>136</v>
      </c>
      <c r="C114" s="29" t="s">
        <v>137</v>
      </c>
      <c r="D114" s="19"/>
      <c r="E114" s="19"/>
      <c r="F114" s="19"/>
      <c r="G114" s="19"/>
      <c r="H114" s="3"/>
    </row>
    <row r="115" spans="1:8" x14ac:dyDescent="0.3">
      <c r="A115" s="16"/>
      <c r="B115" s="17" t="s">
        <v>138</v>
      </c>
      <c r="C115" s="17" t="s">
        <v>139</v>
      </c>
      <c r="D115" s="19" t="s">
        <v>15</v>
      </c>
      <c r="E115" s="19" t="s">
        <v>133</v>
      </c>
      <c r="F115" s="19">
        <v>0</v>
      </c>
      <c r="G115" s="19"/>
      <c r="H115" s="3"/>
    </row>
    <row r="116" spans="1:8" x14ac:dyDescent="0.3">
      <c r="D116" s="1"/>
      <c r="E116" s="1"/>
      <c r="F116" s="30"/>
      <c r="G116" s="30"/>
      <c r="H116" s="3"/>
    </row>
    <row r="117" spans="1:8" x14ac:dyDescent="0.3">
      <c r="A117" s="12" t="s">
        <v>140</v>
      </c>
      <c r="B117" s="46" t="s">
        <v>141</v>
      </c>
      <c r="C117" s="47"/>
      <c r="D117" s="47"/>
      <c r="E117" s="47" t="s">
        <v>76</v>
      </c>
      <c r="F117" s="47"/>
      <c r="G117" s="48"/>
      <c r="H117" s="3"/>
    </row>
    <row r="118" spans="1:8" x14ac:dyDescent="0.3">
      <c r="A118" s="16"/>
      <c r="B118" s="16" t="s">
        <v>142</v>
      </c>
      <c r="C118" s="16" t="s">
        <v>143</v>
      </c>
      <c r="D118" s="19" t="s">
        <v>15</v>
      </c>
      <c r="E118" s="19"/>
      <c r="F118" s="19">
        <v>0</v>
      </c>
      <c r="G118" s="19"/>
      <c r="H118" s="3"/>
    </row>
    <row r="119" spans="1:8" x14ac:dyDescent="0.3">
      <c r="A119" s="16"/>
      <c r="B119" s="27" t="s">
        <v>106</v>
      </c>
      <c r="C119" s="27" t="s">
        <v>143</v>
      </c>
      <c r="D119" s="19"/>
      <c r="E119" s="19" t="s">
        <v>144</v>
      </c>
      <c r="F119" s="19"/>
      <c r="G119" s="19"/>
      <c r="H119" s="3"/>
    </row>
    <row r="120" spans="1:8" x14ac:dyDescent="0.3">
      <c r="A120" s="16"/>
      <c r="B120" s="27" t="s">
        <v>110</v>
      </c>
      <c r="C120" s="27" t="s">
        <v>145</v>
      </c>
      <c r="D120" s="19"/>
      <c r="E120" s="19" t="s">
        <v>16</v>
      </c>
      <c r="F120" s="19"/>
      <c r="G120" s="19"/>
      <c r="H120" s="3"/>
    </row>
    <row r="121" spans="1:8" x14ac:dyDescent="0.3">
      <c r="A121" s="16"/>
      <c r="B121" s="16" t="s">
        <v>146</v>
      </c>
      <c r="C121" s="16" t="s">
        <v>147</v>
      </c>
      <c r="D121" s="19" t="s">
        <v>59</v>
      </c>
      <c r="E121" s="19" t="s">
        <v>60</v>
      </c>
      <c r="F121" s="19">
        <v>0</v>
      </c>
      <c r="G121" s="19"/>
      <c r="H121" s="3"/>
    </row>
    <row r="122" spans="1:8" x14ac:dyDescent="0.3">
      <c r="A122" s="16"/>
      <c r="B122" s="16" t="s">
        <v>148</v>
      </c>
      <c r="C122" s="16" t="s">
        <v>149</v>
      </c>
      <c r="D122" s="19" t="s">
        <v>59</v>
      </c>
      <c r="E122" s="19" t="s">
        <v>16</v>
      </c>
      <c r="F122" s="19">
        <v>0</v>
      </c>
      <c r="G122" s="19"/>
      <c r="H122" s="3"/>
    </row>
    <row r="123" spans="1:8" x14ac:dyDescent="0.3">
      <c r="A123" s="16"/>
      <c r="B123" s="21" t="s">
        <v>20</v>
      </c>
      <c r="C123" s="17" t="s">
        <v>150</v>
      </c>
      <c r="D123" s="19"/>
      <c r="E123" s="19"/>
      <c r="F123" s="19"/>
      <c r="G123" s="19"/>
      <c r="H123" s="3"/>
    </row>
    <row r="124" spans="1:8" x14ac:dyDescent="0.3">
      <c r="A124" s="16"/>
      <c r="B124" s="21" t="s">
        <v>22</v>
      </c>
      <c r="C124" s="17" t="s">
        <v>151</v>
      </c>
      <c r="D124" s="19"/>
      <c r="E124" s="19"/>
      <c r="F124" s="19"/>
      <c r="G124" s="19"/>
      <c r="H124" s="3"/>
    </row>
    <row r="125" spans="1:8" x14ac:dyDescent="0.3">
      <c r="A125" s="16"/>
      <c r="B125" s="21" t="s">
        <v>24</v>
      </c>
      <c r="C125" s="17" t="s">
        <v>152</v>
      </c>
      <c r="D125" s="19"/>
      <c r="E125" s="19"/>
      <c r="F125" s="19"/>
      <c r="G125" s="19"/>
      <c r="H125" s="3"/>
    </row>
    <row r="126" spans="1:8" x14ac:dyDescent="0.3">
      <c r="A126" s="16"/>
      <c r="B126" s="21" t="s">
        <v>153</v>
      </c>
      <c r="C126" s="17" t="s">
        <v>154</v>
      </c>
      <c r="D126" s="19"/>
      <c r="E126" s="19"/>
      <c r="F126" s="19"/>
      <c r="G126" s="19"/>
      <c r="H126" s="3"/>
    </row>
    <row r="127" spans="1:8" x14ac:dyDescent="0.3">
      <c r="A127" s="16"/>
      <c r="B127" s="16" t="s">
        <v>155</v>
      </c>
      <c r="C127" s="16" t="s">
        <v>156</v>
      </c>
      <c r="D127" s="19" t="s">
        <v>59</v>
      </c>
      <c r="E127" s="19" t="s">
        <v>16</v>
      </c>
      <c r="F127" s="19">
        <v>0</v>
      </c>
      <c r="G127" s="19"/>
      <c r="H127" s="3"/>
    </row>
    <row r="128" spans="1:8" x14ac:dyDescent="0.3">
      <c r="A128" s="16"/>
      <c r="B128" s="16" t="s">
        <v>157</v>
      </c>
      <c r="C128" s="16" t="s">
        <v>158</v>
      </c>
      <c r="D128" s="19" t="s">
        <v>59</v>
      </c>
      <c r="E128" s="19" t="s">
        <v>16</v>
      </c>
      <c r="F128" s="19">
        <v>0</v>
      </c>
      <c r="G128" s="19"/>
      <c r="H128" s="3"/>
    </row>
    <row r="129" spans="1:8" x14ac:dyDescent="0.3">
      <c r="A129" s="16"/>
      <c r="B129" s="16" t="s">
        <v>159</v>
      </c>
      <c r="C129" s="16" t="s">
        <v>160</v>
      </c>
      <c r="D129" s="19" t="s">
        <v>59</v>
      </c>
      <c r="E129" s="19" t="s">
        <v>16</v>
      </c>
      <c r="F129" s="19">
        <v>0</v>
      </c>
      <c r="G129" s="19"/>
      <c r="H129" s="3"/>
    </row>
    <row r="130" spans="1:8" x14ac:dyDescent="0.3">
      <c r="A130" s="16"/>
      <c r="B130" s="16" t="s">
        <v>161</v>
      </c>
      <c r="C130" s="16" t="s">
        <v>162</v>
      </c>
      <c r="D130" s="19" t="s">
        <v>59</v>
      </c>
      <c r="E130" s="19" t="s">
        <v>16</v>
      </c>
      <c r="F130" s="19">
        <v>0</v>
      </c>
      <c r="G130" s="19"/>
      <c r="H130" s="3"/>
    </row>
    <row r="131" spans="1:8" x14ac:dyDescent="0.3">
      <c r="A131" s="16"/>
      <c r="B131" s="21" t="s">
        <v>20</v>
      </c>
      <c r="C131" s="17" t="s">
        <v>163</v>
      </c>
      <c r="D131" s="31"/>
      <c r="E131" s="31"/>
      <c r="F131" s="31"/>
      <c r="G131" s="31"/>
      <c r="H131" s="3"/>
    </row>
    <row r="132" spans="1:8" x14ac:dyDescent="0.3">
      <c r="A132" s="16"/>
      <c r="B132" s="21" t="s">
        <v>22</v>
      </c>
      <c r="C132" s="17" t="s">
        <v>164</v>
      </c>
      <c r="D132" s="31"/>
      <c r="E132" s="31"/>
      <c r="F132" s="31"/>
      <c r="G132" s="31"/>
      <c r="H132" s="3"/>
    </row>
    <row r="133" spans="1:8" x14ac:dyDescent="0.3">
      <c r="A133" s="16"/>
      <c r="B133" s="21" t="s">
        <v>24</v>
      </c>
      <c r="C133" s="17" t="s">
        <v>165</v>
      </c>
      <c r="D133" s="31"/>
      <c r="E133" s="31"/>
      <c r="F133" s="31"/>
      <c r="G133" s="31"/>
      <c r="H133" s="3"/>
    </row>
    <row r="134" spans="1:8" x14ac:dyDescent="0.3">
      <c r="A134" s="16"/>
      <c r="B134" s="16" t="s">
        <v>166</v>
      </c>
      <c r="C134" s="16" t="s">
        <v>167</v>
      </c>
      <c r="D134" s="19"/>
      <c r="E134" s="19"/>
      <c r="F134" s="19"/>
      <c r="G134" s="19"/>
      <c r="H134" s="3"/>
    </row>
    <row r="135" spans="1:8" x14ac:dyDescent="0.3">
      <c r="A135" s="16"/>
      <c r="B135" s="21" t="s">
        <v>20</v>
      </c>
      <c r="C135" s="17" t="s">
        <v>168</v>
      </c>
      <c r="D135" s="21" t="s">
        <v>15</v>
      </c>
      <c r="E135" s="21" t="s">
        <v>133</v>
      </c>
      <c r="F135" s="21">
        <v>0</v>
      </c>
      <c r="G135" s="21"/>
      <c r="H135" s="3"/>
    </row>
    <row r="136" spans="1:8" x14ac:dyDescent="0.3">
      <c r="A136" s="16"/>
      <c r="B136" s="21" t="s">
        <v>22</v>
      </c>
      <c r="C136" s="17" t="s">
        <v>169</v>
      </c>
      <c r="D136" s="21" t="s">
        <v>59</v>
      </c>
      <c r="E136" s="21" t="s">
        <v>16</v>
      </c>
      <c r="F136" s="21">
        <v>0</v>
      </c>
      <c r="G136" s="21"/>
      <c r="H136" s="3"/>
    </row>
    <row r="137" spans="1:8" x14ac:dyDescent="0.3">
      <c r="A137" s="16"/>
      <c r="B137" s="21" t="s">
        <v>24</v>
      </c>
      <c r="C137" s="17" t="s">
        <v>170</v>
      </c>
      <c r="D137" s="21" t="s">
        <v>59</v>
      </c>
      <c r="E137" s="21" t="s">
        <v>16</v>
      </c>
      <c r="F137" s="21">
        <v>0</v>
      </c>
      <c r="G137" s="21"/>
      <c r="H137" s="3"/>
    </row>
    <row r="138" spans="1:8" x14ac:dyDescent="0.3">
      <c r="H138" s="3"/>
    </row>
    <row r="139" spans="1:8" x14ac:dyDescent="0.3">
      <c r="A139" s="12" t="s">
        <v>171</v>
      </c>
      <c r="B139" s="46" t="s">
        <v>172</v>
      </c>
      <c r="C139" s="47"/>
      <c r="D139" s="47"/>
      <c r="E139" s="47"/>
      <c r="F139" s="47"/>
      <c r="G139" s="48"/>
      <c r="H139" s="3"/>
    </row>
    <row r="140" spans="1:8" x14ac:dyDescent="0.3">
      <c r="A140" s="16"/>
      <c r="B140" s="17" t="s">
        <v>173</v>
      </c>
      <c r="C140" s="17" t="s">
        <v>174</v>
      </c>
      <c r="D140" s="21" t="s">
        <v>175</v>
      </c>
      <c r="E140" s="21"/>
      <c r="F140" s="19">
        <v>0</v>
      </c>
      <c r="G140" s="19"/>
      <c r="H140" s="3"/>
    </row>
    <row r="141" spans="1:8" x14ac:dyDescent="0.3">
      <c r="A141" s="16"/>
      <c r="B141" s="17" t="s">
        <v>176</v>
      </c>
      <c r="C141" s="17" t="s">
        <v>177</v>
      </c>
      <c r="D141" s="21" t="s">
        <v>45</v>
      </c>
      <c r="E141" s="21" t="s">
        <v>130</v>
      </c>
      <c r="F141" s="19">
        <v>0</v>
      </c>
      <c r="G141" s="19"/>
      <c r="H141" s="3"/>
    </row>
    <row r="142" spans="1:8" x14ac:dyDescent="0.3">
      <c r="A142" s="16"/>
      <c r="B142" s="17" t="s">
        <v>178</v>
      </c>
      <c r="C142" s="17" t="s">
        <v>179</v>
      </c>
      <c r="D142" s="21" t="s">
        <v>45</v>
      </c>
      <c r="E142" s="21" t="s">
        <v>16</v>
      </c>
      <c r="F142" s="19">
        <v>0</v>
      </c>
      <c r="G142" s="19"/>
      <c r="H142" s="3"/>
    </row>
    <row r="143" spans="1:8" x14ac:dyDescent="0.3">
      <c r="A143" s="16"/>
      <c r="B143" s="16" t="s">
        <v>180</v>
      </c>
      <c r="C143" s="16" t="s">
        <v>181</v>
      </c>
      <c r="D143" s="19" t="s">
        <v>45</v>
      </c>
      <c r="E143" s="19" t="s">
        <v>16</v>
      </c>
      <c r="F143" s="19">
        <v>0</v>
      </c>
      <c r="G143" s="19"/>
      <c r="H143" s="3"/>
    </row>
    <row r="144" spans="1:8" x14ac:dyDescent="0.3">
      <c r="F144" s="32" t="s">
        <v>182</v>
      </c>
      <c r="G144" s="32"/>
      <c r="H144" s="3"/>
    </row>
    <row r="145" spans="1:8" x14ac:dyDescent="0.3">
      <c r="A145" s="12" t="s">
        <v>183</v>
      </c>
      <c r="B145" s="46" t="s">
        <v>184</v>
      </c>
      <c r="C145" s="47"/>
      <c r="D145" s="47"/>
      <c r="E145" s="47"/>
      <c r="F145" s="47"/>
      <c r="G145" s="48"/>
      <c r="H145" s="3"/>
    </row>
    <row r="146" spans="1:8" x14ac:dyDescent="0.3">
      <c r="A146" s="16"/>
      <c r="B146" s="16" t="s">
        <v>185</v>
      </c>
      <c r="C146" s="16" t="s">
        <v>186</v>
      </c>
      <c r="D146" s="19" t="s">
        <v>15</v>
      </c>
      <c r="E146" s="19" t="s">
        <v>60</v>
      </c>
      <c r="F146" s="19">
        <v>0</v>
      </c>
      <c r="G146" s="19"/>
      <c r="H146" s="3"/>
    </row>
    <row r="147" spans="1:8" x14ac:dyDescent="0.3">
      <c r="A147" s="16"/>
      <c r="B147" s="19" t="s">
        <v>20</v>
      </c>
      <c r="C147" s="16" t="s">
        <v>187</v>
      </c>
      <c r="D147" s="19"/>
      <c r="E147" s="19"/>
      <c r="F147" s="33"/>
      <c r="G147" s="33"/>
      <c r="H147" s="3"/>
    </row>
    <row r="148" spans="1:8" x14ac:dyDescent="0.3">
      <c r="A148" s="16"/>
      <c r="B148" s="19" t="s">
        <v>22</v>
      </c>
      <c r="C148" s="16" t="s">
        <v>147</v>
      </c>
      <c r="D148" s="19"/>
      <c r="E148" s="19"/>
      <c r="F148" s="33"/>
      <c r="G148" s="33"/>
      <c r="H148" s="3"/>
    </row>
    <row r="149" spans="1:8" x14ac:dyDescent="0.3">
      <c r="A149" s="16"/>
      <c r="B149" s="19" t="s">
        <v>24</v>
      </c>
      <c r="C149" s="16" t="s">
        <v>188</v>
      </c>
      <c r="D149" s="19"/>
      <c r="E149" s="19"/>
      <c r="F149" s="33"/>
      <c r="G149" s="33"/>
      <c r="H149" s="3"/>
    </row>
    <row r="150" spans="1:8" x14ac:dyDescent="0.3">
      <c r="A150" s="16"/>
      <c r="B150" s="19" t="s">
        <v>153</v>
      </c>
      <c r="C150" s="16" t="s">
        <v>189</v>
      </c>
      <c r="D150" s="19"/>
      <c r="E150" s="19"/>
      <c r="F150" s="33"/>
      <c r="G150" s="33"/>
      <c r="H150" s="3"/>
    </row>
    <row r="151" spans="1:8" x14ac:dyDescent="0.3">
      <c r="A151" s="16"/>
      <c r="B151" s="19" t="s">
        <v>190</v>
      </c>
      <c r="C151" s="16" t="s">
        <v>191</v>
      </c>
      <c r="D151" s="19"/>
      <c r="E151" s="19"/>
      <c r="F151" s="33"/>
      <c r="G151" s="33"/>
      <c r="H151" s="3"/>
    </row>
    <row r="152" spans="1:8" x14ac:dyDescent="0.3">
      <c r="A152" s="16"/>
      <c r="B152" s="19" t="s">
        <v>192</v>
      </c>
      <c r="C152" s="16" t="s">
        <v>193</v>
      </c>
      <c r="D152" s="19"/>
      <c r="E152" s="19"/>
      <c r="F152" s="33"/>
      <c r="G152" s="33"/>
      <c r="H152" s="3"/>
    </row>
    <row r="153" spans="1:8" x14ac:dyDescent="0.3">
      <c r="A153" s="16"/>
      <c r="B153" s="19" t="s">
        <v>194</v>
      </c>
      <c r="C153" s="16" t="s">
        <v>195</v>
      </c>
      <c r="D153" s="19"/>
      <c r="E153" s="19"/>
      <c r="F153" s="33"/>
      <c r="G153" s="33"/>
      <c r="H153" s="3"/>
    </row>
    <row r="154" spans="1:8" x14ac:dyDescent="0.3">
      <c r="A154" s="16"/>
      <c r="B154" s="16" t="s">
        <v>196</v>
      </c>
      <c r="C154" s="16" t="s">
        <v>197</v>
      </c>
      <c r="D154" s="19" t="s">
        <v>45</v>
      </c>
      <c r="E154" s="19" t="s">
        <v>16</v>
      </c>
      <c r="F154" s="19">
        <v>0</v>
      </c>
      <c r="G154" s="19"/>
      <c r="H154" s="3"/>
    </row>
    <row r="155" spans="1:8" x14ac:dyDescent="0.3">
      <c r="C155" s="34"/>
      <c r="D155" s="35"/>
      <c r="E155" s="35"/>
      <c r="F155" s="36"/>
      <c r="G155" s="36"/>
    </row>
    <row r="156" spans="1:8" x14ac:dyDescent="0.3">
      <c r="A156" s="22" t="s">
        <v>198</v>
      </c>
      <c r="B156" s="22"/>
      <c r="C156" s="22" t="s">
        <v>199</v>
      </c>
      <c r="D156" s="23">
        <v>19</v>
      </c>
      <c r="E156" s="23"/>
      <c r="F156" s="23">
        <v>0</v>
      </c>
      <c r="G156" s="23"/>
    </row>
    <row r="157" spans="1:8" x14ac:dyDescent="0.3">
      <c r="A157" s="22"/>
      <c r="B157" s="22"/>
      <c r="C157" s="22" t="s">
        <v>200</v>
      </c>
      <c r="D157" s="23">
        <v>8</v>
      </c>
      <c r="E157" s="23"/>
      <c r="F157" s="23">
        <v>0</v>
      </c>
      <c r="G157" s="23"/>
    </row>
    <row r="158" spans="1:8" x14ac:dyDescent="0.3">
      <c r="A158" s="22"/>
      <c r="B158" s="22"/>
      <c r="C158" s="22"/>
      <c r="D158" s="23">
        <f>D156+D157</f>
        <v>27</v>
      </c>
      <c r="E158" s="23"/>
      <c r="F158" s="23">
        <v>0</v>
      </c>
      <c r="G158" s="23"/>
    </row>
    <row r="168" spans="1:8" x14ac:dyDescent="0.3">
      <c r="A168" s="8" t="s">
        <v>201</v>
      </c>
      <c r="B168" s="9"/>
      <c r="C168" s="9"/>
      <c r="D168" s="10"/>
      <c r="E168" s="10"/>
      <c r="F168" s="11"/>
      <c r="G168" s="11"/>
      <c r="H168" s="3"/>
    </row>
    <row r="169" spans="1:8" x14ac:dyDescent="0.3">
      <c r="H169" s="3"/>
    </row>
    <row r="170" spans="1:8" x14ac:dyDescent="0.3">
      <c r="A170" s="12" t="s">
        <v>202</v>
      </c>
      <c r="B170" s="46" t="s">
        <v>203</v>
      </c>
      <c r="C170" s="47"/>
      <c r="D170" s="47"/>
      <c r="E170" s="47" t="s">
        <v>76</v>
      </c>
      <c r="F170" s="47"/>
      <c r="G170" s="48"/>
      <c r="H170" s="3"/>
    </row>
    <row r="171" spans="1:8" x14ac:dyDescent="0.3">
      <c r="A171" s="16"/>
      <c r="B171" s="16" t="s">
        <v>204</v>
      </c>
      <c r="C171" s="16" t="s">
        <v>203</v>
      </c>
      <c r="D171" s="19" t="s">
        <v>19</v>
      </c>
      <c r="E171" s="19" t="s">
        <v>205</v>
      </c>
      <c r="F171" s="19">
        <v>0</v>
      </c>
      <c r="G171" s="19"/>
      <c r="H171" s="3"/>
    </row>
    <row r="172" spans="1:8" x14ac:dyDescent="0.3">
      <c r="A172" s="16"/>
      <c r="B172" s="16" t="s">
        <v>206</v>
      </c>
      <c r="C172" s="16" t="s">
        <v>207</v>
      </c>
      <c r="D172" s="19" t="s">
        <v>19</v>
      </c>
      <c r="E172" s="19" t="s">
        <v>16</v>
      </c>
      <c r="F172" s="19">
        <v>0</v>
      </c>
      <c r="G172" s="19"/>
      <c r="H172" s="3"/>
    </row>
    <row r="173" spans="1:8" x14ac:dyDescent="0.3">
      <c r="A173" s="16"/>
      <c r="B173" s="16" t="s">
        <v>208</v>
      </c>
      <c r="C173" s="16" t="s">
        <v>209</v>
      </c>
      <c r="D173" s="19" t="s">
        <v>45</v>
      </c>
      <c r="E173" s="19" t="s">
        <v>16</v>
      </c>
      <c r="F173" s="19">
        <v>0</v>
      </c>
      <c r="G173" s="19"/>
    </row>
    <row r="174" spans="1:8" x14ac:dyDescent="0.3">
      <c r="F174" s="32" t="s">
        <v>210</v>
      </c>
      <c r="G174" s="32"/>
    </row>
    <row r="175" spans="1:8" x14ac:dyDescent="0.3">
      <c r="A175" s="12" t="s">
        <v>211</v>
      </c>
      <c r="B175" s="46" t="s">
        <v>212</v>
      </c>
      <c r="C175" s="47"/>
      <c r="D175" s="47"/>
      <c r="E175" s="47" t="s">
        <v>76</v>
      </c>
      <c r="F175" s="47"/>
      <c r="G175" s="48"/>
      <c r="H175" s="3"/>
    </row>
    <row r="176" spans="1:8" x14ac:dyDescent="0.3">
      <c r="A176" s="16"/>
      <c r="B176" s="16" t="s">
        <v>213</v>
      </c>
      <c r="C176" s="16" t="s">
        <v>214</v>
      </c>
      <c r="D176" s="19" t="s">
        <v>19</v>
      </c>
      <c r="E176" s="19" t="s">
        <v>16</v>
      </c>
      <c r="F176" s="19">
        <v>0</v>
      </c>
      <c r="G176" s="19"/>
      <c r="H176" s="3"/>
    </row>
    <row r="177" spans="1:8" x14ac:dyDescent="0.3">
      <c r="A177" s="16"/>
      <c r="B177" s="16" t="s">
        <v>215</v>
      </c>
      <c r="C177" s="16" t="s">
        <v>216</v>
      </c>
      <c r="D177" s="19" t="s">
        <v>19</v>
      </c>
      <c r="E177" s="19" t="s">
        <v>144</v>
      </c>
      <c r="F177" s="19">
        <v>0</v>
      </c>
      <c r="G177" s="19"/>
      <c r="H177" s="3"/>
    </row>
    <row r="178" spans="1:8" x14ac:dyDescent="0.3">
      <c r="A178" s="16"/>
      <c r="B178" s="16" t="s">
        <v>217</v>
      </c>
      <c r="C178" s="17" t="s">
        <v>218</v>
      </c>
      <c r="D178" s="19" t="s">
        <v>45</v>
      </c>
      <c r="E178" s="19" t="s">
        <v>16</v>
      </c>
      <c r="F178" s="19">
        <v>0</v>
      </c>
      <c r="G178" s="19"/>
      <c r="H178" s="3"/>
    </row>
    <row r="179" spans="1:8" x14ac:dyDescent="0.3">
      <c r="A179" s="16"/>
      <c r="B179" s="16" t="s">
        <v>219</v>
      </c>
      <c r="C179" s="16" t="s">
        <v>220</v>
      </c>
      <c r="D179" s="19" t="s">
        <v>45</v>
      </c>
      <c r="E179" s="19" t="s">
        <v>16</v>
      </c>
      <c r="F179" s="19">
        <v>0</v>
      </c>
      <c r="G179" s="19"/>
      <c r="H179" s="3"/>
    </row>
    <row r="180" spans="1:8" x14ac:dyDescent="0.3">
      <c r="A180" s="16"/>
      <c r="B180" s="16" t="s">
        <v>221</v>
      </c>
      <c r="C180" s="16" t="s">
        <v>222</v>
      </c>
      <c r="D180" s="19" t="s">
        <v>45</v>
      </c>
      <c r="E180" s="19" t="s">
        <v>16</v>
      </c>
      <c r="F180" s="19">
        <v>0</v>
      </c>
      <c r="G180" s="19"/>
      <c r="H180" s="3"/>
    </row>
    <row r="181" spans="1:8" x14ac:dyDescent="0.3">
      <c r="H181" s="3"/>
    </row>
    <row r="182" spans="1:8" x14ac:dyDescent="0.3">
      <c r="A182" s="12" t="s">
        <v>223</v>
      </c>
      <c r="B182" s="53" t="s">
        <v>224</v>
      </c>
      <c r="C182" s="53"/>
      <c r="D182" s="53"/>
      <c r="E182" s="53"/>
      <c r="F182" s="53"/>
      <c r="G182" s="53"/>
      <c r="H182" s="3"/>
    </row>
    <row r="183" spans="1:8" x14ac:dyDescent="0.3">
      <c r="A183" s="16"/>
      <c r="B183" s="16" t="s">
        <v>225</v>
      </c>
      <c r="C183" s="16" t="s">
        <v>226</v>
      </c>
      <c r="D183" s="21" t="s">
        <v>19</v>
      </c>
      <c r="E183" s="21" t="s">
        <v>16</v>
      </c>
      <c r="F183" s="19">
        <v>0</v>
      </c>
      <c r="G183" s="19"/>
      <c r="H183" s="3"/>
    </row>
    <row r="184" spans="1:8" x14ac:dyDescent="0.3">
      <c r="A184" s="16"/>
      <c r="B184" s="16" t="s">
        <v>227</v>
      </c>
      <c r="C184" s="16" t="s">
        <v>228</v>
      </c>
      <c r="D184" s="21" t="s">
        <v>19</v>
      </c>
      <c r="E184" s="21" t="s">
        <v>16</v>
      </c>
      <c r="F184" s="19">
        <v>0</v>
      </c>
      <c r="G184" s="19"/>
      <c r="H184" s="3"/>
    </row>
    <row r="185" spans="1:8" x14ac:dyDescent="0.3">
      <c r="A185" s="16"/>
      <c r="B185" s="16" t="s">
        <v>229</v>
      </c>
      <c r="C185" s="16" t="s">
        <v>230</v>
      </c>
      <c r="D185" s="21" t="s">
        <v>19</v>
      </c>
      <c r="E185" s="21" t="s">
        <v>16</v>
      </c>
      <c r="F185" s="19">
        <v>0</v>
      </c>
      <c r="G185" s="19"/>
      <c r="H185" s="3"/>
    </row>
    <row r="186" spans="1:8" x14ac:dyDescent="0.3">
      <c r="A186" s="16"/>
      <c r="B186" s="16" t="s">
        <v>231</v>
      </c>
      <c r="C186" s="16" t="s">
        <v>232</v>
      </c>
      <c r="D186" s="21" t="s">
        <v>19</v>
      </c>
      <c r="E186" s="21" t="s">
        <v>16</v>
      </c>
      <c r="F186" s="19">
        <v>0</v>
      </c>
      <c r="G186" s="19"/>
      <c r="H186" s="3"/>
    </row>
    <row r="187" spans="1:8" x14ac:dyDescent="0.3">
      <c r="A187" s="16"/>
      <c r="B187" s="16" t="s">
        <v>233</v>
      </c>
      <c r="C187" s="16" t="s">
        <v>234</v>
      </c>
      <c r="D187" s="21" t="s">
        <v>19</v>
      </c>
      <c r="E187" s="21" t="s">
        <v>16</v>
      </c>
      <c r="F187" s="19">
        <v>0</v>
      </c>
      <c r="G187" s="19"/>
      <c r="H187" s="3"/>
    </row>
    <row r="188" spans="1:8" x14ac:dyDescent="0.3">
      <c r="A188" s="16"/>
      <c r="B188" s="17" t="s">
        <v>235</v>
      </c>
      <c r="C188" s="16" t="s">
        <v>236</v>
      </c>
      <c r="D188" s="21" t="s">
        <v>19</v>
      </c>
      <c r="E188" s="21" t="s">
        <v>16</v>
      </c>
      <c r="F188" s="19">
        <v>0</v>
      </c>
      <c r="G188" s="19"/>
      <c r="H188" s="3"/>
    </row>
    <row r="189" spans="1:8" x14ac:dyDescent="0.3">
      <c r="A189" s="16"/>
      <c r="B189" s="17" t="s">
        <v>237</v>
      </c>
      <c r="C189" s="16" t="s">
        <v>238</v>
      </c>
      <c r="D189" s="21" t="s">
        <v>45</v>
      </c>
      <c r="E189" s="21" t="s">
        <v>16</v>
      </c>
      <c r="F189" s="19">
        <v>0</v>
      </c>
      <c r="G189" s="19"/>
      <c r="H189" s="3"/>
    </row>
    <row r="190" spans="1:8" x14ac:dyDescent="0.3">
      <c r="A190" s="16"/>
      <c r="B190" s="17" t="s">
        <v>239</v>
      </c>
      <c r="C190" s="16" t="s">
        <v>240</v>
      </c>
      <c r="D190" s="19" t="s">
        <v>15</v>
      </c>
      <c r="E190" s="19" t="s">
        <v>16</v>
      </c>
      <c r="F190" s="19">
        <v>0</v>
      </c>
      <c r="G190" s="19"/>
      <c r="H190" s="3"/>
    </row>
    <row r="191" spans="1:8" x14ac:dyDescent="0.3">
      <c r="H191" s="3"/>
    </row>
    <row r="192" spans="1:8" x14ac:dyDescent="0.3">
      <c r="A192" s="12" t="s">
        <v>241</v>
      </c>
      <c r="B192" s="53" t="s">
        <v>242</v>
      </c>
      <c r="C192" s="53"/>
      <c r="D192" s="53"/>
      <c r="E192" s="53"/>
      <c r="F192" s="53"/>
      <c r="G192" s="53"/>
      <c r="H192" s="3"/>
    </row>
    <row r="193" spans="1:8" x14ac:dyDescent="0.3">
      <c r="A193" s="16"/>
      <c r="B193" s="16" t="s">
        <v>243</v>
      </c>
      <c r="C193" s="16" t="s">
        <v>244</v>
      </c>
      <c r="D193" s="19" t="s">
        <v>45</v>
      </c>
      <c r="E193" s="19" t="s">
        <v>133</v>
      </c>
      <c r="F193" s="19">
        <v>0</v>
      </c>
      <c r="G193" s="19"/>
      <c r="H193" s="3"/>
    </row>
    <row r="194" spans="1:8" x14ac:dyDescent="0.3">
      <c r="A194" s="16"/>
      <c r="B194" s="16" t="s">
        <v>245</v>
      </c>
      <c r="C194" s="16" t="s">
        <v>246</v>
      </c>
      <c r="D194" s="19" t="s">
        <v>19</v>
      </c>
      <c r="E194" s="19" t="s">
        <v>144</v>
      </c>
      <c r="F194" s="19">
        <v>0</v>
      </c>
      <c r="G194" s="19"/>
      <c r="H194" s="3"/>
    </row>
    <row r="195" spans="1:8" x14ac:dyDescent="0.3">
      <c r="H195" s="3"/>
    </row>
    <row r="196" spans="1:8" x14ac:dyDescent="0.3">
      <c r="A196" s="12" t="s">
        <v>247</v>
      </c>
      <c r="B196" s="53" t="s">
        <v>248</v>
      </c>
      <c r="C196" s="53"/>
      <c r="D196" s="53"/>
      <c r="E196" s="53"/>
      <c r="F196" s="53"/>
      <c r="G196" s="53"/>
      <c r="H196" s="3"/>
    </row>
    <row r="197" spans="1:8" x14ac:dyDescent="0.3">
      <c r="A197" s="16"/>
      <c r="B197" s="16"/>
      <c r="C197" s="16" t="s">
        <v>248</v>
      </c>
      <c r="D197" s="19" t="s">
        <v>15</v>
      </c>
      <c r="E197" s="19" t="s">
        <v>60</v>
      </c>
      <c r="F197" s="19">
        <v>0</v>
      </c>
      <c r="G197" s="19"/>
      <c r="H197" s="3"/>
    </row>
    <row r="198" spans="1:8" x14ac:dyDescent="0.3">
      <c r="A198" s="16"/>
      <c r="B198" s="16" t="s">
        <v>249</v>
      </c>
      <c r="C198" s="16" t="s">
        <v>250</v>
      </c>
      <c r="D198" s="19"/>
      <c r="E198" s="19"/>
      <c r="F198" s="19"/>
      <c r="G198" s="19"/>
      <c r="H198" s="3"/>
    </row>
    <row r="199" spans="1:8" x14ac:dyDescent="0.3">
      <c r="A199" s="16"/>
      <c r="B199" s="16" t="s">
        <v>251</v>
      </c>
      <c r="C199" s="16" t="s">
        <v>252</v>
      </c>
      <c r="D199" s="19"/>
      <c r="E199" s="19"/>
      <c r="F199" s="19"/>
      <c r="G199" s="19"/>
      <c r="H199" s="3"/>
    </row>
    <row r="200" spans="1:8" x14ac:dyDescent="0.3">
      <c r="A200" s="16"/>
      <c r="B200" s="16" t="s">
        <v>253</v>
      </c>
      <c r="C200" s="16" t="s">
        <v>254</v>
      </c>
      <c r="D200" s="19"/>
      <c r="E200" s="19"/>
      <c r="F200" s="19"/>
      <c r="G200" s="19"/>
      <c r="H200" s="3"/>
    </row>
    <row r="201" spans="1:8" x14ac:dyDescent="0.3">
      <c r="F201" s="7"/>
      <c r="G201" s="7"/>
      <c r="H201" s="3"/>
    </row>
    <row r="202" spans="1:8" x14ac:dyDescent="0.3">
      <c r="A202" s="12" t="s">
        <v>255</v>
      </c>
      <c r="B202" s="53" t="s">
        <v>256</v>
      </c>
      <c r="C202" s="53"/>
      <c r="D202" s="53"/>
      <c r="E202" s="53"/>
      <c r="F202" s="53"/>
      <c r="G202" s="53"/>
      <c r="H202" s="3"/>
    </row>
    <row r="203" spans="1:8" x14ac:dyDescent="0.3">
      <c r="A203" s="16"/>
      <c r="B203" s="16" t="s">
        <v>257</v>
      </c>
      <c r="C203" s="16" t="s">
        <v>258</v>
      </c>
      <c r="D203" s="21" t="s">
        <v>19</v>
      </c>
      <c r="E203" s="19" t="s">
        <v>46</v>
      </c>
      <c r="F203" s="19">
        <v>0</v>
      </c>
      <c r="G203" s="19"/>
      <c r="H203" s="3"/>
    </row>
    <row r="204" spans="1:8" x14ac:dyDescent="0.3">
      <c r="A204" s="16"/>
      <c r="B204" s="16" t="s">
        <v>259</v>
      </c>
      <c r="C204" s="16" t="s">
        <v>260</v>
      </c>
      <c r="D204" s="21" t="s">
        <v>45</v>
      </c>
      <c r="E204" s="19" t="s">
        <v>46</v>
      </c>
      <c r="F204" s="19">
        <v>0</v>
      </c>
      <c r="G204" s="19"/>
      <c r="H204" s="3"/>
    </row>
    <row r="205" spans="1:8" x14ac:dyDescent="0.3">
      <c r="A205" s="16"/>
      <c r="B205" s="16" t="s">
        <v>261</v>
      </c>
      <c r="C205" s="16" t="s">
        <v>262</v>
      </c>
      <c r="D205" s="21" t="s">
        <v>45</v>
      </c>
      <c r="E205" s="19" t="s">
        <v>133</v>
      </c>
      <c r="F205" s="19">
        <v>0</v>
      </c>
      <c r="G205" s="19"/>
      <c r="H205" s="3"/>
    </row>
    <row r="206" spans="1:8" x14ac:dyDescent="0.3">
      <c r="H206" s="3"/>
    </row>
    <row r="207" spans="1:8" x14ac:dyDescent="0.3">
      <c r="A207" s="12" t="s">
        <v>263</v>
      </c>
      <c r="B207" s="53" t="s">
        <v>264</v>
      </c>
      <c r="C207" s="53"/>
      <c r="D207" s="53"/>
      <c r="E207" s="53"/>
      <c r="F207" s="53"/>
      <c r="G207" s="53"/>
    </row>
    <row r="208" spans="1:8" x14ac:dyDescent="0.3">
      <c r="A208" s="16"/>
      <c r="B208" s="16" t="s">
        <v>265</v>
      </c>
      <c r="C208" s="16" t="s">
        <v>266</v>
      </c>
      <c r="D208" s="21" t="s">
        <v>45</v>
      </c>
      <c r="E208" s="21" t="s">
        <v>46</v>
      </c>
      <c r="F208" s="19">
        <v>0</v>
      </c>
      <c r="G208" s="19"/>
    </row>
    <row r="209" spans="1:8" x14ac:dyDescent="0.3">
      <c r="A209" s="16"/>
      <c r="B209" s="16" t="s">
        <v>267</v>
      </c>
      <c r="C209" s="16" t="s">
        <v>268</v>
      </c>
      <c r="D209" s="21" t="s">
        <v>45</v>
      </c>
      <c r="E209" s="21" t="s">
        <v>46</v>
      </c>
      <c r="F209" s="19">
        <v>0</v>
      </c>
      <c r="G209" s="19"/>
    </row>
    <row r="210" spans="1:8" x14ac:dyDescent="0.3">
      <c r="A210" s="16"/>
      <c r="B210" s="16" t="s">
        <v>269</v>
      </c>
      <c r="C210" s="16" t="s">
        <v>270</v>
      </c>
      <c r="D210" s="21" t="s">
        <v>45</v>
      </c>
      <c r="E210" s="21" t="s">
        <v>16</v>
      </c>
      <c r="F210" s="19">
        <v>0</v>
      </c>
      <c r="G210" s="19"/>
    </row>
    <row r="211" spans="1:8" x14ac:dyDescent="0.3">
      <c r="D211" s="37"/>
      <c r="E211" s="37"/>
      <c r="H211" s="3"/>
    </row>
    <row r="212" spans="1:8" x14ac:dyDescent="0.3">
      <c r="A212" s="12" t="s">
        <v>271</v>
      </c>
      <c r="B212" s="53" t="s">
        <v>272</v>
      </c>
      <c r="C212" s="53"/>
      <c r="D212" s="53"/>
      <c r="E212" s="53" t="s">
        <v>76</v>
      </c>
      <c r="F212" s="53"/>
      <c r="G212" s="53"/>
      <c r="H212" s="3"/>
    </row>
    <row r="213" spans="1:8" x14ac:dyDescent="0.3">
      <c r="A213" s="16"/>
      <c r="B213" s="16" t="s">
        <v>273</v>
      </c>
      <c r="C213" s="16" t="s">
        <v>274</v>
      </c>
      <c r="D213" s="19" t="s">
        <v>45</v>
      </c>
      <c r="E213" s="19" t="s">
        <v>16</v>
      </c>
      <c r="F213" s="19">
        <v>0</v>
      </c>
      <c r="G213" s="19"/>
      <c r="H213" s="3"/>
    </row>
    <row r="214" spans="1:8" x14ac:dyDescent="0.3">
      <c r="A214" s="16"/>
      <c r="B214" s="16" t="s">
        <v>275</v>
      </c>
      <c r="C214" s="16" t="s">
        <v>276</v>
      </c>
      <c r="D214" s="19" t="s">
        <v>45</v>
      </c>
      <c r="E214" s="19" t="s">
        <v>16</v>
      </c>
      <c r="F214" s="19">
        <v>0</v>
      </c>
      <c r="G214" s="19"/>
      <c r="H214" s="3"/>
    </row>
    <row r="215" spans="1:8" x14ac:dyDescent="0.3">
      <c r="A215" s="16"/>
      <c r="B215" s="16" t="s">
        <v>277</v>
      </c>
      <c r="C215" s="16" t="s">
        <v>278</v>
      </c>
      <c r="D215" s="21" t="s">
        <v>19</v>
      </c>
      <c r="E215" s="21" t="s">
        <v>133</v>
      </c>
      <c r="F215" s="21">
        <v>0</v>
      </c>
      <c r="G215" s="21"/>
      <c r="H215" s="3"/>
    </row>
    <row r="216" spans="1:8" x14ac:dyDescent="0.3">
      <c r="H216" s="3"/>
    </row>
    <row r="217" spans="1:8" x14ac:dyDescent="0.3">
      <c r="A217" s="12" t="s">
        <v>279</v>
      </c>
      <c r="B217" s="53" t="s">
        <v>280</v>
      </c>
      <c r="C217" s="53"/>
      <c r="D217" s="53"/>
      <c r="E217" s="53" t="s">
        <v>76</v>
      </c>
      <c r="F217" s="53"/>
      <c r="G217" s="53"/>
      <c r="H217" s="3"/>
    </row>
    <row r="218" spans="1:8" x14ac:dyDescent="0.3">
      <c r="A218" s="16"/>
      <c r="B218" s="16" t="s">
        <v>281</v>
      </c>
      <c r="C218" s="16" t="s">
        <v>282</v>
      </c>
      <c r="D218" s="21" t="s">
        <v>45</v>
      </c>
      <c r="E218" s="21" t="s">
        <v>60</v>
      </c>
      <c r="F218" s="19">
        <v>0</v>
      </c>
      <c r="G218" s="19"/>
      <c r="H218" s="3"/>
    </row>
    <row r="219" spans="1:8" x14ac:dyDescent="0.3">
      <c r="A219" s="16"/>
      <c r="B219" s="19" t="s">
        <v>20</v>
      </c>
      <c r="C219" s="16" t="s">
        <v>283</v>
      </c>
      <c r="D219" s="19"/>
      <c r="E219" s="19"/>
      <c r="F219" s="19"/>
      <c r="G219" s="19"/>
      <c r="H219" s="3"/>
    </row>
    <row r="220" spans="1:8" x14ac:dyDescent="0.3">
      <c r="A220" s="16"/>
      <c r="B220" s="19" t="s">
        <v>22</v>
      </c>
      <c r="C220" s="16" t="s">
        <v>284</v>
      </c>
      <c r="D220" s="19"/>
      <c r="E220" s="19"/>
      <c r="F220" s="19"/>
      <c r="G220" s="19"/>
      <c r="H220" s="3"/>
    </row>
    <row r="221" spans="1:8" x14ac:dyDescent="0.3">
      <c r="A221" s="16"/>
      <c r="B221" s="19" t="s">
        <v>24</v>
      </c>
      <c r="C221" s="16" t="s">
        <v>285</v>
      </c>
      <c r="D221" s="19"/>
      <c r="E221" s="19"/>
      <c r="F221" s="19"/>
      <c r="G221" s="19"/>
      <c r="H221" s="3"/>
    </row>
    <row r="222" spans="1:8" x14ac:dyDescent="0.3">
      <c r="A222" s="16"/>
      <c r="B222" s="19" t="s">
        <v>153</v>
      </c>
      <c r="C222" s="16" t="s">
        <v>286</v>
      </c>
      <c r="D222" s="19"/>
      <c r="E222" s="19"/>
      <c r="F222" s="19"/>
      <c r="G222" s="19"/>
      <c r="H222" s="3"/>
    </row>
    <row r="223" spans="1:8" x14ac:dyDescent="0.3">
      <c r="A223" s="16"/>
      <c r="B223" s="16" t="s">
        <v>287</v>
      </c>
      <c r="C223" s="16" t="s">
        <v>288</v>
      </c>
      <c r="D223" s="19" t="s">
        <v>45</v>
      </c>
      <c r="E223" s="19" t="s">
        <v>46</v>
      </c>
      <c r="F223" s="19">
        <v>0</v>
      </c>
      <c r="G223" s="19"/>
      <c r="H223" s="3"/>
    </row>
    <row r="224" spans="1:8" x14ac:dyDescent="0.3">
      <c r="A224" s="16"/>
      <c r="B224" s="16" t="s">
        <v>289</v>
      </c>
      <c r="C224" s="16" t="s">
        <v>290</v>
      </c>
      <c r="D224" s="19" t="s">
        <v>45</v>
      </c>
      <c r="E224" s="19" t="s">
        <v>46</v>
      </c>
      <c r="F224" s="19">
        <v>0</v>
      </c>
      <c r="G224" s="19"/>
      <c r="H224" s="3"/>
    </row>
    <row r="225" spans="1:8" x14ac:dyDescent="0.3">
      <c r="A225" s="16"/>
      <c r="B225" s="16" t="s">
        <v>291</v>
      </c>
      <c r="C225" s="16" t="s">
        <v>292</v>
      </c>
      <c r="D225" s="19" t="s">
        <v>45</v>
      </c>
      <c r="E225" s="19" t="s">
        <v>46</v>
      </c>
      <c r="F225" s="19">
        <v>0</v>
      </c>
      <c r="G225" s="19"/>
      <c r="H225" s="3"/>
    </row>
    <row r="226" spans="1:8" x14ac:dyDescent="0.3">
      <c r="F226" s="7"/>
      <c r="G226" s="7"/>
      <c r="H226" s="3"/>
    </row>
    <row r="227" spans="1:8" x14ac:dyDescent="0.3">
      <c r="A227" s="22" t="s">
        <v>293</v>
      </c>
      <c r="B227" s="22"/>
      <c r="C227" s="22" t="s">
        <v>199</v>
      </c>
      <c r="D227" s="38">
        <v>17</v>
      </c>
      <c r="E227" s="23"/>
      <c r="F227" s="23">
        <f>F173+F178+F179+F180+F189+F193+F204+F205+F208+F209+F210+F213+F214+F215+F223+F224+F225</f>
        <v>0</v>
      </c>
      <c r="G227" s="23"/>
      <c r="H227" s="3"/>
    </row>
    <row r="228" spans="1:8" x14ac:dyDescent="0.3">
      <c r="A228" s="22"/>
      <c r="B228" s="22"/>
      <c r="C228" s="22" t="s">
        <v>200</v>
      </c>
      <c r="D228" s="38">
        <v>15</v>
      </c>
      <c r="E228" s="23"/>
      <c r="F228" s="23">
        <f>F171+F172+F176+F177+F183+F184+F185+F186+F187+F188+F190+F194+F197+F203+F218</f>
        <v>0</v>
      </c>
      <c r="G228" s="23"/>
      <c r="H228" s="3"/>
    </row>
    <row r="229" spans="1:8" x14ac:dyDescent="0.3">
      <c r="A229" s="22"/>
      <c r="B229" s="22"/>
      <c r="C229" s="22" t="s">
        <v>294</v>
      </c>
      <c r="D229" s="38">
        <f>D227+D228</f>
        <v>32</v>
      </c>
      <c r="E229" s="23"/>
      <c r="F229" s="23">
        <f>F227+F228</f>
        <v>0</v>
      </c>
      <c r="G229" s="23"/>
      <c r="H229" s="3"/>
    </row>
    <row r="230" spans="1:8" x14ac:dyDescent="0.3">
      <c r="H230" s="3"/>
    </row>
    <row r="231" spans="1:8" x14ac:dyDescent="0.3">
      <c r="H231" s="3"/>
    </row>
    <row r="232" spans="1:8" x14ac:dyDescent="0.3">
      <c r="H232" s="3"/>
    </row>
    <row r="233" spans="1:8" x14ac:dyDescent="0.3">
      <c r="H233" s="3"/>
    </row>
    <row r="234" spans="1:8" x14ac:dyDescent="0.3">
      <c r="H234" s="3"/>
    </row>
    <row r="235" spans="1:8" x14ac:dyDescent="0.3">
      <c r="H235" s="3"/>
    </row>
    <row r="236" spans="1:8" x14ac:dyDescent="0.3">
      <c r="H236" s="3"/>
    </row>
    <row r="237" spans="1:8" x14ac:dyDescent="0.3">
      <c r="H237" s="3"/>
    </row>
    <row r="238" spans="1:8" x14ac:dyDescent="0.3">
      <c r="H238" s="3"/>
    </row>
    <row r="239" spans="1:8" x14ac:dyDescent="0.3">
      <c r="H239" s="3"/>
    </row>
    <row r="240" spans="1:8" x14ac:dyDescent="0.3">
      <c r="H240" s="3"/>
    </row>
    <row r="241" spans="1:8" x14ac:dyDescent="0.3">
      <c r="H241" s="3"/>
    </row>
    <row r="242" spans="1:8" x14ac:dyDescent="0.3">
      <c r="H242" s="3"/>
    </row>
    <row r="243" spans="1:8" x14ac:dyDescent="0.3">
      <c r="H243" s="3"/>
    </row>
    <row r="244" spans="1:8" x14ac:dyDescent="0.3">
      <c r="H244" s="3"/>
    </row>
    <row r="245" spans="1:8" x14ac:dyDescent="0.3">
      <c r="H245" s="3"/>
    </row>
    <row r="246" spans="1:8" x14ac:dyDescent="0.3">
      <c r="H246" s="3"/>
    </row>
    <row r="247" spans="1:8" x14ac:dyDescent="0.3">
      <c r="H247" s="3"/>
    </row>
    <row r="248" spans="1:8" x14ac:dyDescent="0.3">
      <c r="H248" s="3"/>
    </row>
    <row r="249" spans="1:8" x14ac:dyDescent="0.3">
      <c r="H249" s="3"/>
    </row>
    <row r="250" spans="1:8" x14ac:dyDescent="0.3">
      <c r="H250" s="3"/>
    </row>
    <row r="251" spans="1:8" x14ac:dyDescent="0.3">
      <c r="H251" s="3"/>
    </row>
    <row r="252" spans="1:8" x14ac:dyDescent="0.3">
      <c r="H252" s="3"/>
    </row>
    <row r="253" spans="1:8" x14ac:dyDescent="0.3">
      <c r="H253" s="3"/>
    </row>
    <row r="254" spans="1:8" x14ac:dyDescent="0.3">
      <c r="H254" s="3"/>
    </row>
    <row r="255" spans="1:8" x14ac:dyDescent="0.3">
      <c r="A255" s="8" t="s">
        <v>295</v>
      </c>
      <c r="B255" s="9"/>
      <c r="C255" s="9"/>
      <c r="D255" s="10"/>
      <c r="E255" s="10"/>
      <c r="F255" s="11"/>
      <c r="G255" s="11"/>
      <c r="H255" s="3"/>
    </row>
    <row r="256" spans="1:8" x14ac:dyDescent="0.3">
      <c r="H256" s="3"/>
    </row>
    <row r="257" spans="1:9" x14ac:dyDescent="0.3">
      <c r="A257" s="12" t="s">
        <v>296</v>
      </c>
      <c r="B257" s="46" t="s">
        <v>297</v>
      </c>
      <c r="C257" s="47"/>
      <c r="D257" s="47"/>
      <c r="E257" s="47"/>
      <c r="F257" s="47"/>
      <c r="G257" s="48"/>
      <c r="H257" s="3"/>
    </row>
    <row r="258" spans="1:9" x14ac:dyDescent="0.3">
      <c r="A258" s="16"/>
      <c r="B258" s="16" t="s">
        <v>298</v>
      </c>
      <c r="C258" s="16" t="s">
        <v>299</v>
      </c>
      <c r="D258" s="19" t="s">
        <v>45</v>
      </c>
      <c r="E258" s="19" t="s">
        <v>133</v>
      </c>
      <c r="F258" s="19">
        <v>0</v>
      </c>
      <c r="G258" s="19"/>
      <c r="H258" s="3"/>
    </row>
    <row r="259" spans="1:9" x14ac:dyDescent="0.3">
      <c r="H259" s="3"/>
    </row>
    <row r="260" spans="1:9" x14ac:dyDescent="0.3">
      <c r="A260" s="12" t="s">
        <v>300</v>
      </c>
      <c r="B260" s="46" t="s">
        <v>301</v>
      </c>
      <c r="C260" s="47"/>
      <c r="D260" s="47"/>
      <c r="E260" s="47" t="s">
        <v>76</v>
      </c>
      <c r="F260" s="47"/>
      <c r="G260" s="48"/>
      <c r="H260" s="3"/>
    </row>
    <row r="261" spans="1:9" x14ac:dyDescent="0.3">
      <c r="A261" s="16"/>
      <c r="B261" s="16" t="s">
        <v>302</v>
      </c>
      <c r="C261" s="16" t="s">
        <v>303</v>
      </c>
      <c r="D261" s="19" t="s">
        <v>45</v>
      </c>
      <c r="E261" s="19" t="s">
        <v>46</v>
      </c>
      <c r="F261" s="19">
        <v>0</v>
      </c>
      <c r="G261" s="19"/>
      <c r="H261" s="3"/>
    </row>
    <row r="262" spans="1:9" x14ac:dyDescent="0.3">
      <c r="A262" s="16"/>
      <c r="B262" s="16" t="s">
        <v>304</v>
      </c>
      <c r="C262" s="16" t="s">
        <v>305</v>
      </c>
      <c r="D262" s="19" t="s">
        <v>45</v>
      </c>
      <c r="E262" s="19" t="s">
        <v>16</v>
      </c>
      <c r="F262" s="19">
        <v>0</v>
      </c>
      <c r="G262" s="19"/>
      <c r="H262" s="3"/>
    </row>
    <row r="263" spans="1:9" x14ac:dyDescent="0.3">
      <c r="A263" s="16"/>
      <c r="B263" s="16" t="s">
        <v>306</v>
      </c>
      <c r="C263" s="16" t="s">
        <v>307</v>
      </c>
      <c r="D263" s="19" t="s">
        <v>45</v>
      </c>
      <c r="E263" s="19" t="s">
        <v>16</v>
      </c>
      <c r="F263" s="19">
        <v>0</v>
      </c>
      <c r="G263" s="19"/>
      <c r="H263" s="3"/>
    </row>
    <row r="264" spans="1:9" x14ac:dyDescent="0.3">
      <c r="H264" s="3"/>
    </row>
    <row r="265" spans="1:9" x14ac:dyDescent="0.3">
      <c r="A265" s="12" t="s">
        <v>308</v>
      </c>
      <c r="B265" s="46" t="s">
        <v>309</v>
      </c>
      <c r="C265" s="47"/>
      <c r="D265" s="47"/>
      <c r="E265" s="47"/>
      <c r="F265" s="47"/>
      <c r="G265" s="48"/>
      <c r="H265" s="3"/>
    </row>
    <row r="266" spans="1:9" x14ac:dyDescent="0.3">
      <c r="A266" s="16"/>
      <c r="B266" s="16" t="s">
        <v>310</v>
      </c>
      <c r="C266" s="16" t="s">
        <v>311</v>
      </c>
      <c r="D266" s="21" t="s">
        <v>45</v>
      </c>
      <c r="E266" s="21" t="s">
        <v>16</v>
      </c>
      <c r="F266" s="19">
        <v>0</v>
      </c>
      <c r="G266" s="19"/>
      <c r="H266" s="3"/>
    </row>
    <row r="267" spans="1:9" x14ac:dyDescent="0.3">
      <c r="A267" s="16"/>
      <c r="B267" s="21" t="s">
        <v>20</v>
      </c>
      <c r="C267" s="16" t="s">
        <v>312</v>
      </c>
      <c r="D267" s="19"/>
      <c r="E267" s="19"/>
      <c r="F267" s="19"/>
      <c r="G267" s="19"/>
      <c r="H267" s="3"/>
      <c r="I267" s="3"/>
    </row>
    <row r="268" spans="1:9" x14ac:dyDescent="0.3">
      <c r="A268" s="16"/>
      <c r="B268" s="21" t="s">
        <v>22</v>
      </c>
      <c r="C268" s="16" t="s">
        <v>313</v>
      </c>
      <c r="D268" s="19"/>
      <c r="E268" s="19"/>
      <c r="F268" s="19"/>
      <c r="G268" s="19"/>
      <c r="H268" s="3"/>
      <c r="I268" s="3"/>
    </row>
    <row r="269" spans="1:9" x14ac:dyDescent="0.3">
      <c r="A269" s="16"/>
      <c r="B269" s="21" t="s">
        <v>24</v>
      </c>
      <c r="C269" s="16" t="s">
        <v>314</v>
      </c>
      <c r="D269" s="19"/>
      <c r="E269" s="19"/>
      <c r="F269" s="19"/>
      <c r="G269" s="19"/>
      <c r="H269" s="3"/>
      <c r="I269" s="3"/>
    </row>
    <row r="270" spans="1:9" x14ac:dyDescent="0.3">
      <c r="A270" s="16"/>
      <c r="B270" s="21" t="s">
        <v>153</v>
      </c>
      <c r="C270" s="16" t="s">
        <v>315</v>
      </c>
      <c r="D270" s="19"/>
      <c r="E270" s="19"/>
      <c r="F270" s="19"/>
      <c r="G270" s="19"/>
      <c r="H270" s="3"/>
      <c r="I270" s="3"/>
    </row>
    <row r="271" spans="1:9" x14ac:dyDescent="0.3">
      <c r="A271" s="16"/>
      <c r="B271" s="21" t="s">
        <v>190</v>
      </c>
      <c r="C271" s="16" t="s">
        <v>316</v>
      </c>
      <c r="D271" s="19"/>
      <c r="E271" s="19"/>
      <c r="F271" s="19"/>
      <c r="G271" s="19"/>
      <c r="H271" s="3"/>
      <c r="I271" s="3"/>
    </row>
    <row r="272" spans="1:9" x14ac:dyDescent="0.3">
      <c r="A272" s="16"/>
      <c r="B272" s="21" t="s">
        <v>192</v>
      </c>
      <c r="C272" s="16" t="s">
        <v>317</v>
      </c>
      <c r="D272" s="19"/>
      <c r="E272" s="19"/>
      <c r="F272" s="19"/>
      <c r="G272" s="19"/>
      <c r="H272" s="3"/>
      <c r="I272" s="3"/>
    </row>
    <row r="273" spans="1:9" x14ac:dyDescent="0.3">
      <c r="A273" s="16"/>
      <c r="B273" s="21" t="s">
        <v>318</v>
      </c>
      <c r="C273" s="16" t="s">
        <v>319</v>
      </c>
      <c r="D273" s="19"/>
      <c r="E273" s="19"/>
      <c r="F273" s="19"/>
      <c r="G273" s="19"/>
      <c r="H273" s="3"/>
      <c r="I273" s="3"/>
    </row>
    <row r="274" spans="1:9" x14ac:dyDescent="0.3">
      <c r="F274" s="7"/>
      <c r="G274" s="7"/>
      <c r="H274" s="3"/>
    </row>
    <row r="275" spans="1:9" x14ac:dyDescent="0.3">
      <c r="A275" s="12" t="s">
        <v>320</v>
      </c>
      <c r="B275" s="46" t="s">
        <v>321</v>
      </c>
      <c r="C275" s="47"/>
      <c r="D275" s="47"/>
      <c r="E275" s="47"/>
      <c r="F275" s="47"/>
      <c r="G275" s="48"/>
      <c r="H275" s="3"/>
    </row>
    <row r="276" spans="1:9" x14ac:dyDescent="0.3">
      <c r="A276" s="16"/>
      <c r="B276" s="16" t="s">
        <v>322</v>
      </c>
      <c r="C276" s="16" t="s">
        <v>323</v>
      </c>
      <c r="D276" s="19" t="s">
        <v>19</v>
      </c>
      <c r="E276" s="19" t="s">
        <v>16</v>
      </c>
      <c r="F276" s="19">
        <v>0</v>
      </c>
      <c r="G276" s="19"/>
      <c r="H276" s="3"/>
    </row>
    <row r="277" spans="1:9" x14ac:dyDescent="0.3">
      <c r="A277" s="16"/>
      <c r="B277" s="16" t="s">
        <v>324</v>
      </c>
      <c r="C277" s="16" t="s">
        <v>325</v>
      </c>
      <c r="D277" s="19" t="s">
        <v>19</v>
      </c>
      <c r="E277" s="19" t="s">
        <v>16</v>
      </c>
      <c r="F277" s="19">
        <v>0</v>
      </c>
      <c r="G277" s="19"/>
      <c r="H277" s="3"/>
    </row>
    <row r="278" spans="1:9" x14ac:dyDescent="0.3">
      <c r="A278" s="16"/>
      <c r="B278" s="16" t="s">
        <v>326</v>
      </c>
      <c r="C278" s="16" t="s">
        <v>327</v>
      </c>
      <c r="D278" s="19" t="s">
        <v>19</v>
      </c>
      <c r="E278" s="19" t="s">
        <v>16</v>
      </c>
      <c r="F278" s="19">
        <v>0</v>
      </c>
      <c r="G278" s="19"/>
      <c r="H278" s="3"/>
    </row>
    <row r="279" spans="1:9" x14ac:dyDescent="0.3">
      <c r="A279" s="16"/>
      <c r="B279" s="16" t="s">
        <v>328</v>
      </c>
      <c r="C279" s="16" t="s">
        <v>329</v>
      </c>
      <c r="D279" s="19" t="s">
        <v>19</v>
      </c>
      <c r="E279" s="19" t="s">
        <v>16</v>
      </c>
      <c r="F279" s="19">
        <v>0</v>
      </c>
      <c r="G279" s="19"/>
    </row>
    <row r="280" spans="1:9" x14ac:dyDescent="0.3">
      <c r="A280" s="16"/>
      <c r="B280" s="16" t="s">
        <v>330</v>
      </c>
      <c r="C280" s="16" t="s">
        <v>331</v>
      </c>
      <c r="D280" s="19" t="s">
        <v>19</v>
      </c>
      <c r="E280" s="19" t="s">
        <v>16</v>
      </c>
      <c r="F280" s="19">
        <v>0</v>
      </c>
      <c r="G280" s="19"/>
    </row>
    <row r="281" spans="1:9" x14ac:dyDescent="0.3">
      <c r="A281" s="16"/>
      <c r="B281" s="16" t="s">
        <v>332</v>
      </c>
      <c r="C281" s="16" t="s">
        <v>333</v>
      </c>
      <c r="D281" s="19" t="s">
        <v>19</v>
      </c>
      <c r="E281" s="19" t="s">
        <v>16</v>
      </c>
      <c r="F281" s="19">
        <v>0</v>
      </c>
      <c r="G281" s="19"/>
    </row>
    <row r="283" spans="1:9" x14ac:dyDescent="0.3">
      <c r="A283" s="22" t="s">
        <v>334</v>
      </c>
      <c r="B283" s="22"/>
      <c r="C283" s="22" t="s">
        <v>199</v>
      </c>
      <c r="D283" s="23">
        <v>5</v>
      </c>
      <c r="E283" s="23"/>
      <c r="F283" s="23">
        <f>F258+F261+F262+F263+F266</f>
        <v>0</v>
      </c>
      <c r="G283" s="23"/>
    </row>
    <row r="284" spans="1:9" x14ac:dyDescent="0.3">
      <c r="A284" s="22"/>
      <c r="B284" s="22"/>
      <c r="C284" s="22" t="s">
        <v>200</v>
      </c>
      <c r="D284" s="23">
        <v>6</v>
      </c>
      <c r="E284" s="23"/>
      <c r="F284" s="23">
        <f>F276+F277+F278+F279+F280+F281</f>
        <v>0</v>
      </c>
      <c r="G284" s="23"/>
    </row>
    <row r="285" spans="1:9" x14ac:dyDescent="0.3">
      <c r="A285" s="22"/>
      <c r="B285" s="22"/>
      <c r="C285" s="22" t="s">
        <v>294</v>
      </c>
      <c r="D285" s="23">
        <f>D283+D284</f>
        <v>11</v>
      </c>
      <c r="E285" s="23"/>
      <c r="F285" s="23">
        <f>F283+F284</f>
        <v>0</v>
      </c>
      <c r="G285" s="23"/>
    </row>
    <row r="290" spans="1:7" x14ac:dyDescent="0.3">
      <c r="A290" s="39" t="s">
        <v>335</v>
      </c>
      <c r="B290" s="39"/>
      <c r="C290" s="39"/>
      <c r="D290" s="40"/>
      <c r="E290" s="40"/>
      <c r="F290" s="40" t="s">
        <v>336</v>
      </c>
      <c r="G290" s="40" t="s">
        <v>336</v>
      </c>
    </row>
    <row r="291" spans="1:7" x14ac:dyDescent="0.3">
      <c r="A291" s="54" t="s">
        <v>11</v>
      </c>
      <c r="B291" s="55"/>
      <c r="C291" s="55"/>
      <c r="D291" s="55"/>
      <c r="E291" s="55"/>
      <c r="F291" s="55"/>
      <c r="G291" s="55"/>
    </row>
    <row r="292" spans="1:7" x14ac:dyDescent="0.3">
      <c r="A292" s="16"/>
      <c r="B292" s="16"/>
      <c r="C292" s="41" t="s">
        <v>199</v>
      </c>
      <c r="D292" s="19">
        <f>D24</f>
        <v>0</v>
      </c>
      <c r="E292" s="19"/>
      <c r="F292" s="19"/>
      <c r="G292" s="19"/>
    </row>
    <row r="293" spans="1:7" x14ac:dyDescent="0.3">
      <c r="A293" s="16"/>
      <c r="B293" s="16"/>
      <c r="C293" s="41" t="s">
        <v>200</v>
      </c>
      <c r="D293" s="19">
        <f>D25</f>
        <v>6</v>
      </c>
      <c r="E293" s="19"/>
      <c r="F293" s="19"/>
      <c r="G293" s="19"/>
    </row>
    <row r="294" spans="1:7" x14ac:dyDescent="0.3">
      <c r="A294" s="54" t="s">
        <v>40</v>
      </c>
      <c r="B294" s="55"/>
      <c r="C294" s="55"/>
      <c r="D294" s="55"/>
      <c r="E294" s="55"/>
      <c r="F294" s="55"/>
      <c r="G294" s="55"/>
    </row>
    <row r="295" spans="1:7" x14ac:dyDescent="0.3">
      <c r="A295" s="16"/>
      <c r="B295" s="16"/>
      <c r="C295" s="41" t="s">
        <v>199</v>
      </c>
      <c r="D295" s="19">
        <f>D54</f>
        <v>6</v>
      </c>
      <c r="E295" s="19"/>
      <c r="F295" s="19"/>
      <c r="G295" s="19"/>
    </row>
    <row r="296" spans="1:7" x14ac:dyDescent="0.3">
      <c r="A296" s="16"/>
      <c r="B296" s="16"/>
      <c r="C296" s="41" t="s">
        <v>200</v>
      </c>
      <c r="D296" s="19">
        <f>D55</f>
        <v>4</v>
      </c>
      <c r="E296" s="19"/>
      <c r="F296" s="19"/>
      <c r="G296" s="19"/>
    </row>
    <row r="297" spans="1:7" x14ac:dyDescent="0.3">
      <c r="A297" s="54" t="s">
        <v>85</v>
      </c>
      <c r="B297" s="55"/>
      <c r="C297" s="55"/>
      <c r="D297" s="55"/>
      <c r="E297" s="55"/>
      <c r="F297" s="55"/>
      <c r="G297" s="55"/>
    </row>
    <row r="298" spans="1:7" x14ac:dyDescent="0.3">
      <c r="A298" s="16"/>
      <c r="B298" s="16"/>
      <c r="C298" s="41" t="s">
        <v>199</v>
      </c>
      <c r="D298" s="19">
        <f>D156</f>
        <v>19</v>
      </c>
      <c r="E298" s="19"/>
      <c r="F298" s="19"/>
      <c r="G298" s="19"/>
    </row>
    <row r="299" spans="1:7" x14ac:dyDescent="0.3">
      <c r="A299" s="16"/>
      <c r="B299" s="16"/>
      <c r="C299" s="41" t="s">
        <v>200</v>
      </c>
      <c r="D299" s="19">
        <f>D157</f>
        <v>8</v>
      </c>
      <c r="E299" s="19"/>
      <c r="F299" s="19"/>
      <c r="G299" s="19"/>
    </row>
    <row r="300" spans="1:7" x14ac:dyDescent="0.3">
      <c r="A300" s="54" t="s">
        <v>201</v>
      </c>
      <c r="B300" s="55"/>
      <c r="C300" s="55"/>
      <c r="D300" s="55"/>
      <c r="E300" s="55"/>
      <c r="F300" s="55"/>
      <c r="G300" s="55"/>
    </row>
    <row r="301" spans="1:7" x14ac:dyDescent="0.3">
      <c r="A301" s="16"/>
      <c r="B301" s="16"/>
      <c r="C301" s="41" t="s">
        <v>199</v>
      </c>
      <c r="D301" s="21">
        <f>D227</f>
        <v>17</v>
      </c>
      <c r="E301" s="19"/>
      <c r="F301" s="19"/>
      <c r="G301" s="19"/>
    </row>
    <row r="302" spans="1:7" x14ac:dyDescent="0.3">
      <c r="A302" s="16"/>
      <c r="B302" s="16"/>
      <c r="C302" s="41" t="s">
        <v>200</v>
      </c>
      <c r="D302" s="21">
        <f>D228</f>
        <v>15</v>
      </c>
      <c r="E302" s="19"/>
      <c r="F302" s="19"/>
      <c r="G302" s="19"/>
    </row>
    <row r="303" spans="1:7" x14ac:dyDescent="0.3">
      <c r="A303" s="54" t="s">
        <v>295</v>
      </c>
      <c r="B303" s="55"/>
      <c r="C303" s="55"/>
      <c r="D303" s="55"/>
      <c r="E303" s="55"/>
      <c r="F303" s="55"/>
      <c r="G303" s="55"/>
    </row>
    <row r="304" spans="1:7" x14ac:dyDescent="0.3">
      <c r="A304" s="16"/>
      <c r="B304" s="16"/>
      <c r="C304" s="41" t="s">
        <v>199</v>
      </c>
      <c r="D304" s="19">
        <f>D283</f>
        <v>5</v>
      </c>
      <c r="E304" s="19"/>
      <c r="F304" s="19"/>
      <c r="G304" s="19"/>
    </row>
    <row r="305" spans="1:7" x14ac:dyDescent="0.3">
      <c r="A305" s="16"/>
      <c r="B305" s="16"/>
      <c r="C305" s="41" t="s">
        <v>200</v>
      </c>
      <c r="D305" s="19">
        <f>D284</f>
        <v>6</v>
      </c>
      <c r="E305" s="19"/>
      <c r="F305" s="19"/>
      <c r="G305" s="19"/>
    </row>
    <row r="306" spans="1:7" x14ac:dyDescent="0.3">
      <c r="A306" s="39" t="s">
        <v>337</v>
      </c>
      <c r="B306" s="39"/>
      <c r="C306" s="39"/>
      <c r="D306" s="39"/>
      <c r="E306" s="39"/>
      <c r="F306" s="39"/>
      <c r="G306" s="39"/>
    </row>
    <row r="307" spans="1:7" x14ac:dyDescent="0.3">
      <c r="A307" s="16"/>
      <c r="B307" s="16"/>
      <c r="C307" s="41" t="s">
        <v>199</v>
      </c>
      <c r="D307" s="19">
        <f>D292+D295+D298+D301+D304</f>
        <v>47</v>
      </c>
      <c r="E307" s="19"/>
      <c r="F307" s="19"/>
      <c r="G307" s="19"/>
    </row>
    <row r="308" spans="1:7" x14ac:dyDescent="0.3">
      <c r="A308" s="16"/>
      <c r="B308" s="16"/>
      <c r="C308" s="41" t="s">
        <v>200</v>
      </c>
      <c r="D308" s="19">
        <f>D293+D296+D299+D302+D305</f>
        <v>39</v>
      </c>
      <c r="E308" s="19"/>
      <c r="F308" s="19"/>
      <c r="G308" s="19"/>
    </row>
    <row r="309" spans="1:7" x14ac:dyDescent="0.3">
      <c r="A309" s="42"/>
      <c r="B309" s="42"/>
      <c r="C309" s="42"/>
      <c r="D309" s="42">
        <f>D307+D308</f>
        <v>86</v>
      </c>
      <c r="E309" s="42"/>
      <c r="F309" s="42"/>
      <c r="G309" s="42"/>
    </row>
    <row r="310" spans="1:7" x14ac:dyDescent="0.3">
      <c r="A310" s="42"/>
      <c r="B310" s="42"/>
      <c r="C310" s="42"/>
      <c r="D310" s="42"/>
      <c r="E310" s="42"/>
      <c r="F310" s="42"/>
      <c r="G310" s="42"/>
    </row>
    <row r="311" spans="1:7" x14ac:dyDescent="0.3">
      <c r="A311" s="16"/>
      <c r="B311" s="16"/>
      <c r="C311" s="16" t="s">
        <v>338</v>
      </c>
      <c r="D311" s="42">
        <v>10</v>
      </c>
      <c r="E311" s="16"/>
      <c r="F311" s="16"/>
      <c r="G311" s="16"/>
    </row>
    <row r="312" spans="1:7" x14ac:dyDescent="0.3">
      <c r="A312" s="16"/>
      <c r="B312" s="16"/>
      <c r="C312" s="16" t="s">
        <v>339</v>
      </c>
      <c r="D312" s="42">
        <f>D308+D311</f>
        <v>49</v>
      </c>
      <c r="E312" s="16"/>
      <c r="F312" s="16"/>
      <c r="G312" s="16"/>
    </row>
    <row r="313" spans="1:7" x14ac:dyDescent="0.3">
      <c r="C313" s="43"/>
    </row>
    <row r="314" spans="1:7" ht="14.4" x14ac:dyDescent="0.3">
      <c r="A314" s="57" t="s">
        <v>340</v>
      </c>
      <c r="B314" s="57"/>
      <c r="C314" s="57"/>
      <c r="D314" s="57"/>
      <c r="E314" s="57"/>
      <c r="F314" s="57"/>
      <c r="G314" s="57"/>
    </row>
    <row r="315" spans="1:7" ht="14.4" x14ac:dyDescent="0.3">
      <c r="A315" s="44"/>
    </row>
    <row r="316" spans="1:7" ht="14.4" x14ac:dyDescent="0.3">
      <c r="A316" s="58" t="s">
        <v>341</v>
      </c>
      <c r="B316" s="58"/>
      <c r="C316" s="58"/>
    </row>
    <row r="317" spans="1:7" ht="14.4" x14ac:dyDescent="0.3">
      <c r="A317" s="45"/>
    </row>
    <row r="318" spans="1:7" ht="14.4" x14ac:dyDescent="0.3">
      <c r="A318" s="45"/>
    </row>
    <row r="319" spans="1:7" ht="14.4" x14ac:dyDescent="0.3">
      <c r="A319" s="59" t="s">
        <v>342</v>
      </c>
      <c r="B319" s="59"/>
      <c r="C319" s="59"/>
      <c r="D319" s="59"/>
      <c r="E319" s="59"/>
      <c r="F319" s="59"/>
      <c r="G319" s="59"/>
    </row>
    <row r="320" spans="1:7" ht="14.4" x14ac:dyDescent="0.3">
      <c r="A320" s="45"/>
    </row>
    <row r="321" spans="1:7" ht="14.4" x14ac:dyDescent="0.3">
      <c r="A321" s="45"/>
    </row>
    <row r="322" spans="1:7" ht="14.4" x14ac:dyDescent="0.3">
      <c r="A322" s="45"/>
    </row>
    <row r="323" spans="1:7" ht="14.4" x14ac:dyDescent="0.3">
      <c r="A323" s="45"/>
    </row>
    <row r="324" spans="1:7" ht="14.4" x14ac:dyDescent="0.3">
      <c r="A324" s="45"/>
    </row>
    <row r="325" spans="1:7" ht="14.4" x14ac:dyDescent="0.3">
      <c r="A325" s="45"/>
    </row>
    <row r="326" spans="1:7" ht="14.4" x14ac:dyDescent="0.3">
      <c r="A326" s="56" t="s">
        <v>343</v>
      </c>
      <c r="B326" s="56"/>
      <c r="C326" s="56"/>
      <c r="D326" s="56"/>
      <c r="E326" s="56"/>
      <c r="F326" s="56"/>
      <c r="G326" s="56"/>
    </row>
  </sheetData>
  <mergeCells count="37">
    <mergeCell ref="A326:G326"/>
    <mergeCell ref="A297:G297"/>
    <mergeCell ref="A300:G300"/>
    <mergeCell ref="A303:G303"/>
    <mergeCell ref="A314:G314"/>
    <mergeCell ref="A316:C316"/>
    <mergeCell ref="A319:G319"/>
    <mergeCell ref="A294:G294"/>
    <mergeCell ref="B192:G192"/>
    <mergeCell ref="B196:G196"/>
    <mergeCell ref="B202:G202"/>
    <mergeCell ref="B207:G207"/>
    <mergeCell ref="B212:G212"/>
    <mergeCell ref="B217:G217"/>
    <mergeCell ref="B257:G257"/>
    <mergeCell ref="B260:G260"/>
    <mergeCell ref="B265:G265"/>
    <mergeCell ref="B275:G275"/>
    <mergeCell ref="A291:G291"/>
    <mergeCell ref="B182:G182"/>
    <mergeCell ref="B47:G47"/>
    <mergeCell ref="B49:G49"/>
    <mergeCell ref="B51:G51"/>
    <mergeCell ref="B83:G83"/>
    <mergeCell ref="B93:G93"/>
    <mergeCell ref="B108:G108"/>
    <mergeCell ref="B117:G117"/>
    <mergeCell ref="B139:G139"/>
    <mergeCell ref="B145:G145"/>
    <mergeCell ref="B170:G170"/>
    <mergeCell ref="B175:G175"/>
    <mergeCell ref="B39:G39"/>
    <mergeCell ref="A1:G1"/>
    <mergeCell ref="A3:F3"/>
    <mergeCell ref="A19:G19"/>
    <mergeCell ref="B30:G30"/>
    <mergeCell ref="B35:G35"/>
  </mergeCells>
  <pageMargins left="0.7" right="0.7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3594ab-d1b5-4e34-83e6-bbf134fe2185">
      <Terms xmlns="http://schemas.microsoft.com/office/infopath/2007/PartnerControls"/>
    </lcf76f155ced4ddcb4097134ff3c332f>
    <TaxCatchAll xmlns="9a9ec0f0-7796-43d0-ac1f-4c8c46ee0b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7FA63D6EE688489792FF59A92A2077" ma:contentTypeVersion="14" ma:contentTypeDescription="Een nieuw document maken." ma:contentTypeScope="" ma:versionID="15e661475c0148dc2894f63619b56f26">
  <xsd:schema xmlns:xsd="http://www.w3.org/2001/XMLSchema" xmlns:xs="http://www.w3.org/2001/XMLSchema" xmlns:p="http://schemas.microsoft.com/office/2006/metadata/properties" xmlns:ns2="2c3594ab-d1b5-4e34-83e6-bbf134fe2185" xmlns:ns3="9a9ec0f0-7796-43d0-ac1f-4c8c46ee0bd1" xmlns:ns4="da59bcab-dc31-4d65-8696-ba653de1c564" targetNamespace="http://schemas.microsoft.com/office/2006/metadata/properties" ma:root="true" ma:fieldsID="ed5b72ea7dc872b3ae200cd6628f2c86" ns2:_="" ns3:_="" ns4:_="">
    <xsd:import namespace="2c3594ab-d1b5-4e34-83e6-bbf134fe2185"/>
    <xsd:import namespace="9a9ec0f0-7796-43d0-ac1f-4c8c46ee0bd1"/>
    <xsd:import namespace="da59bcab-dc31-4d65-8696-ba653de1c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594ab-d1b5-4e34-83e6-bbf134fe21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051b53b-46af-4651-bcbd-130dcd156f13}" ma:internalName="TaxCatchAll" ma:showField="CatchAllData" ma:web="d6b0519f-151c-4ff4-90e5-3a8f1ccb7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9bcab-dc31-4d65-8696-ba653de1c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548532-A8D7-409E-B4D2-B9D5F6E9D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E3E07-A7B5-45C3-8C8D-B307DD03C843}">
  <ds:schemaRefs>
    <ds:schemaRef ds:uri="http://purl.org/dc/terms/"/>
    <ds:schemaRef ds:uri="153d81a5-464b-4fb1-a2ac-718edfcdf0f2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da59bcab-dc31-4d65-8696-ba653de1c564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2c3594ab-d1b5-4e34-83e6-bbf134fe2185"/>
    <ds:schemaRef ds:uri="9a9ec0f0-7796-43d0-ac1f-4c8c46ee0bd1"/>
  </ds:schemaRefs>
</ds:datastoreItem>
</file>

<file path=customXml/itemProps3.xml><?xml version="1.0" encoding="utf-8"?>
<ds:datastoreItem xmlns:ds="http://schemas.openxmlformats.org/officeDocument/2006/customXml" ds:itemID="{DDC552E4-B633-4464-B307-2BFD81476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594ab-d1b5-4e34-83e6-bbf134fe2185"/>
    <ds:schemaRef ds:uri="9a9ec0f0-7796-43d0-ac1f-4c8c46ee0bd1"/>
    <ds:schemaRef ds:uri="da59bcab-dc31-4d65-8696-ba653de1c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Bijlage3_AS MBlayout</vt:lpstr>
      <vt:lpstr>'Bijlage3_AS MBlayout'!Afdrukbereik</vt:lpstr>
      <vt:lpstr>'Bijlage3_AS MBlayout'!Print_Area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Feys, Sara VIPA</dc:creator>
  <cp:lastModifiedBy>Cousaert Christophe</cp:lastModifiedBy>
  <dcterms:created xsi:type="dcterms:W3CDTF">2021-06-21T12:47:30Z</dcterms:created>
  <dcterms:modified xsi:type="dcterms:W3CDTF">2025-07-16T12:37:17Z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0x010100147FA63D6EE688489792FF59A92A2077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