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u0179344\Desktop\"/>
    </mc:Choice>
  </mc:AlternateContent>
  <xr:revisionPtr revIDLastSave="0" documentId="13_ncr:1_{25F0B717-FB98-423A-8355-5FA877368E21}" xr6:coauthVersionLast="47" xr6:coauthVersionMax="47" xr10:uidLastSave="{00000000-0000-0000-0000-000000000000}"/>
  <bookViews>
    <workbookView xWindow="28680" yWindow="-75" windowWidth="29040" windowHeight="15720" xr2:uid="{00000000-000D-0000-FFFF-FFFF00000000}"/>
  </bookViews>
  <sheets>
    <sheet name="Overzicht" sheetId="2" r:id="rId1"/>
    <sheet name="Template partner" sheetId="11" r:id="rId2"/>
    <sheet name="Tijdslijn" sheetId="12" r:id="rId3"/>
  </sheets>
  <definedNames>
    <definedName name="_xlnm.Print_Titles" localSheetId="2">Tijdslijn!$4:$6</definedName>
    <definedName name="Begin_project" localSheetId="2">Tijdslijn!#REF!</definedName>
    <definedName name="Begin_project">#REF!</definedName>
    <definedName name="task_end" localSheetId="2">Tijdslijn!#REF!</definedName>
    <definedName name="task_progress" localSheetId="2">Tijdslijn!#REF!</definedName>
    <definedName name="task_start" localSheetId="2">Tijdslijn!#REF!</definedName>
    <definedName name="vandaag" localSheetId="2">TODAY()</definedName>
    <definedName name="Weergegeven_week" localSheetId="2">Tijdslijn!#REF!</definedName>
    <definedName name="Weergegeven_wee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2" l="1"/>
  <c r="D30" i="12"/>
  <c r="D29" i="12"/>
  <c r="D28" i="12"/>
  <c r="D27" i="12"/>
  <c r="D26" i="12"/>
  <c r="D25" i="12"/>
  <c r="D24" i="12"/>
  <c r="D23" i="12"/>
  <c r="D22" i="12"/>
  <c r="D21" i="12"/>
  <c r="D20" i="12"/>
  <c r="D19" i="12"/>
  <c r="D18" i="12"/>
  <c r="D17" i="12"/>
  <c r="D16" i="12"/>
  <c r="D15" i="12"/>
  <c r="D14" i="12"/>
  <c r="D13" i="12"/>
  <c r="D12" i="12"/>
  <c r="D11" i="12"/>
  <c r="D10" i="12"/>
  <c r="D9" i="12"/>
  <c r="D8" i="12"/>
  <c r="D7" i="12"/>
  <c r="AD12" i="11"/>
  <c r="J58" i="11"/>
  <c r="J59" i="11"/>
  <c r="J60" i="11"/>
  <c r="J61" i="11"/>
  <c r="J62" i="11"/>
  <c r="J63" i="11"/>
  <c r="J64" i="11"/>
  <c r="J65" i="11"/>
  <c r="J66" i="11"/>
  <c r="J67" i="11"/>
  <c r="J68" i="11"/>
  <c r="J69" i="11"/>
  <c r="I58" i="11"/>
  <c r="I59" i="11"/>
  <c r="I60" i="11"/>
  <c r="I61" i="11"/>
  <c r="I62" i="11"/>
  <c r="I63" i="11"/>
  <c r="I64" i="11"/>
  <c r="I65" i="11"/>
  <c r="I66" i="11"/>
  <c r="I67" i="11"/>
  <c r="I68" i="11"/>
  <c r="I69" i="11"/>
  <c r="H58" i="11"/>
  <c r="H59" i="11"/>
  <c r="H60" i="11"/>
  <c r="H61" i="11"/>
  <c r="H62" i="11"/>
  <c r="H63" i="11"/>
  <c r="H64" i="11"/>
  <c r="H65" i="11"/>
  <c r="H66" i="11"/>
  <c r="H67" i="11"/>
  <c r="H68" i="11"/>
  <c r="H69" i="11"/>
  <c r="J57" i="11"/>
  <c r="I57" i="11"/>
  <c r="H57" i="11"/>
  <c r="F62" i="2"/>
  <c r="F67" i="2"/>
  <c r="F63" i="2"/>
  <c r="D58" i="2"/>
  <c r="C59" i="2"/>
  <c r="B62" i="2"/>
  <c r="G26" i="2"/>
  <c r="G23" i="2"/>
  <c r="F29" i="2"/>
  <c r="D33" i="2"/>
  <c r="D37" i="2"/>
  <c r="C32" i="2"/>
  <c r="C36" i="2"/>
  <c r="B34" i="2"/>
  <c r="F51" i="2"/>
  <c r="D53" i="2"/>
  <c r="C55" i="2"/>
  <c r="C48" i="2"/>
  <c r="F47" i="2"/>
  <c r="D18" i="2"/>
  <c r="F44" i="2"/>
  <c r="C66" i="2"/>
  <c r="B63" i="2"/>
  <c r="G28" i="2"/>
  <c r="G30" i="2"/>
  <c r="F22" i="2"/>
  <c r="D23" i="2"/>
  <c r="D29" i="2"/>
  <c r="C29" i="2"/>
  <c r="C25" i="2"/>
  <c r="B25" i="2"/>
  <c r="F52" i="2"/>
  <c r="D57" i="2"/>
  <c r="B49" i="2"/>
  <c r="D48" i="2"/>
  <c r="C16" i="2"/>
  <c r="F46" i="2"/>
  <c r="D46" i="2"/>
  <c r="D60" i="2"/>
  <c r="C60" i="2"/>
  <c r="B64" i="2"/>
  <c r="G21" i="2"/>
  <c r="F19" i="2"/>
  <c r="F34" i="2"/>
  <c r="D35" i="2"/>
  <c r="D22" i="2"/>
  <c r="C21" i="2"/>
  <c r="B19" i="2"/>
  <c r="B26" i="2"/>
  <c r="F57" i="2"/>
  <c r="D54" i="2"/>
  <c r="B55" i="2"/>
  <c r="D15" i="2"/>
  <c r="B18" i="2"/>
  <c r="B47" i="2"/>
  <c r="B16" i="2"/>
  <c r="C46" i="2"/>
  <c r="D64" i="2"/>
  <c r="B66" i="2"/>
  <c r="F28" i="2"/>
  <c r="D26" i="2"/>
  <c r="B30" i="2"/>
  <c r="B44" i="2"/>
  <c r="G22" i="2"/>
  <c r="F20" i="2"/>
  <c r="D36" i="2"/>
  <c r="B23" i="2"/>
  <c r="G16" i="2"/>
  <c r="D59" i="2"/>
  <c r="F58" i="2"/>
  <c r="F59" i="2"/>
  <c r="D61" i="2"/>
  <c r="C67" i="2"/>
  <c r="B65" i="2"/>
  <c r="G33" i="2"/>
  <c r="F31" i="2"/>
  <c r="F26" i="2"/>
  <c r="D24" i="2"/>
  <c r="D27" i="2"/>
  <c r="C33" i="2"/>
  <c r="B31" i="2"/>
  <c r="B28" i="2"/>
  <c r="F53" i="2"/>
  <c r="D55" i="2"/>
  <c r="B50" i="2"/>
  <c r="B17" i="2"/>
  <c r="C61" i="2"/>
  <c r="G37" i="2"/>
  <c r="F23" i="2"/>
  <c r="C26" i="2"/>
  <c r="F56" i="2"/>
  <c r="B54" i="2"/>
  <c r="D45" i="2"/>
  <c r="B67" i="2"/>
  <c r="F35" i="2"/>
  <c r="C30" i="2"/>
  <c r="B20" i="2"/>
  <c r="B51" i="2"/>
  <c r="G15" i="2"/>
  <c r="F60" i="2"/>
  <c r="F65" i="2"/>
  <c r="F61" i="2"/>
  <c r="D62" i="2"/>
  <c r="C63" i="2"/>
  <c r="G19" i="2"/>
  <c r="G34" i="2"/>
  <c r="F32" i="2"/>
  <c r="F27" i="2"/>
  <c r="D28" i="2"/>
  <c r="C37" i="2"/>
  <c r="C22" i="2"/>
  <c r="B32" i="2"/>
  <c r="B35" i="2"/>
  <c r="F55" i="2"/>
  <c r="C51" i="2"/>
  <c r="B57" i="2"/>
  <c r="F45" i="2"/>
  <c r="F15" i="2"/>
  <c r="G17" i="2"/>
  <c r="D66" i="2"/>
  <c r="C64" i="2"/>
  <c r="G31" i="2"/>
  <c r="G35" i="2"/>
  <c r="F25" i="2"/>
  <c r="F24" i="2"/>
  <c r="D20" i="2"/>
  <c r="C38" i="2"/>
  <c r="C34" i="2"/>
  <c r="B38" i="2"/>
  <c r="B24" i="2"/>
  <c r="D49" i="2"/>
  <c r="C52" i="2"/>
  <c r="B52" i="2"/>
  <c r="F16" i="2"/>
  <c r="B45" i="2"/>
  <c r="F18" i="2"/>
  <c r="B53" i="2"/>
  <c r="D47" i="2"/>
  <c r="C58" i="2"/>
  <c r="G27" i="2"/>
  <c r="D19" i="2"/>
  <c r="C28" i="2"/>
  <c r="B29" i="2"/>
  <c r="D52" i="2"/>
  <c r="B48" i="2"/>
  <c r="C44" i="2"/>
  <c r="C65" i="2"/>
  <c r="G24" i="2"/>
  <c r="G29" i="2"/>
  <c r="F37" i="2"/>
  <c r="D21" i="2"/>
  <c r="C24" i="2"/>
  <c r="F50" i="2"/>
  <c r="C54" i="2"/>
  <c r="C47" i="2"/>
  <c r="D16" i="2"/>
  <c r="B37" i="2"/>
  <c r="G18" i="2"/>
  <c r="C62" i="2"/>
  <c r="F54" i="2"/>
  <c r="F64" i="2"/>
  <c r="F66" i="2"/>
  <c r="D63" i="2"/>
  <c r="B58" i="2"/>
  <c r="G36" i="2"/>
  <c r="G25" i="2"/>
  <c r="F30" i="2"/>
  <c r="F36" i="2"/>
  <c r="D32" i="2"/>
  <c r="C19" i="2"/>
  <c r="C27" i="2"/>
  <c r="B21" i="2"/>
  <c r="B36" i="2"/>
  <c r="D50" i="2"/>
  <c r="C56" i="2"/>
  <c r="B56" i="2"/>
  <c r="B15" i="2"/>
  <c r="C17" i="2"/>
  <c r="C18" i="2"/>
  <c r="D65" i="2"/>
  <c r="B59" i="2"/>
  <c r="G20" i="2"/>
  <c r="G38" i="2"/>
  <c r="F21" i="2"/>
  <c r="F38" i="2"/>
  <c r="D34" i="2"/>
  <c r="C31" i="2"/>
  <c r="C23" i="2"/>
  <c r="B33" i="2"/>
  <c r="B27" i="2"/>
  <c r="D51" i="2"/>
  <c r="C53" i="2"/>
  <c r="D17" i="2"/>
  <c r="C45" i="2"/>
  <c r="B60" i="2"/>
  <c r="G32" i="2"/>
  <c r="F33" i="2"/>
  <c r="D25" i="2"/>
  <c r="C35" i="2"/>
  <c r="F49" i="2"/>
  <c r="C57" i="2"/>
  <c r="F17" i="2"/>
  <c r="C15" i="2"/>
  <c r="B61" i="2"/>
  <c r="D31" i="2"/>
  <c r="C20" i="2"/>
  <c r="B22" i="2"/>
  <c r="D56" i="2"/>
  <c r="F48" i="2"/>
  <c r="B46" i="2"/>
  <c r="D30" i="2"/>
  <c r="C49" i="2"/>
  <c r="D67" i="2"/>
  <c r="D38" i="2"/>
  <c r="C50" i="2"/>
  <c r="D44" i="2"/>
  <c r="E67" i="2" l="1"/>
  <c r="H67" i="2" s="1"/>
  <c r="E66" i="2"/>
  <c r="H66" i="2" s="1"/>
  <c r="E65" i="2"/>
  <c r="H65" i="2" s="1"/>
  <c r="E64" i="2"/>
  <c r="H64" i="2" s="1"/>
  <c r="E63" i="2"/>
  <c r="H63" i="2" s="1"/>
  <c r="E62" i="2"/>
  <c r="H62" i="2" s="1"/>
  <c r="E61" i="2"/>
  <c r="H61" i="2" s="1"/>
  <c r="E60" i="2"/>
  <c r="H60" i="2" s="1"/>
  <c r="E59" i="2"/>
  <c r="H59" i="2" s="1"/>
  <c r="E58" i="2"/>
  <c r="H58" i="2" s="1"/>
  <c r="E27" i="2"/>
  <c r="H27" i="2" s="1"/>
  <c r="E36" i="2"/>
  <c r="H36" i="2" s="1"/>
  <c r="E24" i="2"/>
  <c r="H24" i="2" s="1"/>
  <c r="E35" i="2"/>
  <c r="H35" i="2" s="1"/>
  <c r="E23" i="2"/>
  <c r="H23" i="2" s="1"/>
  <c r="E30" i="2"/>
  <c r="H30" i="2" s="1"/>
  <c r="E28" i="2"/>
  <c r="H28" i="2" s="1"/>
  <c r="E26" i="2"/>
  <c r="H26" i="2" s="1"/>
  <c r="E25" i="2"/>
  <c r="H25" i="2" s="1"/>
  <c r="E34" i="2"/>
  <c r="H34" i="2" s="1"/>
  <c r="E22" i="2"/>
  <c r="H22" i="2" s="1"/>
  <c r="E29" i="2"/>
  <c r="H29" i="2" s="1"/>
  <c r="E33" i="2"/>
  <c r="H33" i="2" s="1"/>
  <c r="E21" i="2"/>
  <c r="H21" i="2" s="1"/>
  <c r="E38" i="2"/>
  <c r="H38" i="2" s="1"/>
  <c r="E32" i="2"/>
  <c r="H32" i="2" s="1"/>
  <c r="E20" i="2"/>
  <c r="H20" i="2" s="1"/>
  <c r="E37" i="2"/>
  <c r="H37" i="2" s="1"/>
  <c r="E31" i="2"/>
  <c r="H31" i="2" s="1"/>
  <c r="E19" i="2"/>
  <c r="H19" i="2" s="1"/>
  <c r="E53" i="2"/>
  <c r="H53" i="2" s="1"/>
  <c r="E56" i="2"/>
  <c r="H56" i="2" s="1"/>
  <c r="E52" i="2"/>
  <c r="H52" i="2" s="1"/>
  <c r="E57" i="2"/>
  <c r="H57" i="2" s="1"/>
  <c r="E51" i="2"/>
  <c r="H51" i="2" s="1"/>
  <c r="E54" i="2"/>
  <c r="H54" i="2" s="1"/>
  <c r="E50" i="2"/>
  <c r="H50" i="2" s="1"/>
  <c r="E55" i="2"/>
  <c r="H55" i="2" s="1"/>
  <c r="E49" i="2"/>
  <c r="H49" i="2" s="1"/>
  <c r="E48" i="2"/>
  <c r="H48" i="2" s="1"/>
  <c r="J70" i="11"/>
  <c r="AF13" i="11"/>
  <c r="AF14" i="11"/>
  <c r="AF15" i="11"/>
  <c r="AF16" i="11"/>
  <c r="AF17" i="11"/>
  <c r="AF18" i="11"/>
  <c r="AF19" i="11"/>
  <c r="AF20" i="11"/>
  <c r="AF21" i="11"/>
  <c r="AF22" i="11"/>
  <c r="AF23" i="11"/>
  <c r="AE13" i="11"/>
  <c r="AE14" i="11"/>
  <c r="AE15" i="11"/>
  <c r="AE16" i="11"/>
  <c r="AE17" i="11"/>
  <c r="AE18" i="11"/>
  <c r="AE19" i="11"/>
  <c r="AE20" i="11"/>
  <c r="AE21" i="11"/>
  <c r="AE22" i="11"/>
  <c r="AE23" i="11"/>
  <c r="AF12" i="11"/>
  <c r="AF24" i="11" s="1"/>
  <c r="AE12" i="11"/>
  <c r="AD13" i="11"/>
  <c r="AD14" i="11"/>
  <c r="AD15" i="11"/>
  <c r="AD16" i="11"/>
  <c r="AD17" i="11"/>
  <c r="AD18" i="11"/>
  <c r="AD19" i="11"/>
  <c r="AD20" i="11"/>
  <c r="AD21" i="11"/>
  <c r="AD22" i="11"/>
  <c r="AD23" i="11"/>
  <c r="R36" i="11"/>
  <c r="R37" i="11"/>
  <c r="R38" i="11"/>
  <c r="R39" i="11"/>
  <c r="R40" i="11"/>
  <c r="R41" i="11"/>
  <c r="R42" i="11"/>
  <c r="R43" i="11"/>
  <c r="R44" i="11"/>
  <c r="R45" i="11"/>
  <c r="R46" i="11"/>
  <c r="R47" i="11"/>
  <c r="Q36" i="11"/>
  <c r="Q37" i="11"/>
  <c r="Q38" i="11"/>
  <c r="Q39" i="11"/>
  <c r="Q40" i="11"/>
  <c r="Q41" i="11"/>
  <c r="Q42" i="11"/>
  <c r="Q43" i="11"/>
  <c r="Q44" i="11"/>
  <c r="Q45" i="11"/>
  <c r="Q46" i="11"/>
  <c r="Q47" i="11"/>
  <c r="R35" i="11"/>
  <c r="Q35" i="11"/>
  <c r="O92" i="11"/>
  <c r="N92" i="11"/>
  <c r="M92" i="11"/>
  <c r="L92" i="11"/>
  <c r="R82" i="11"/>
  <c r="R83" i="11"/>
  <c r="R84" i="11"/>
  <c r="R85" i="11"/>
  <c r="R86" i="11"/>
  <c r="R87" i="11"/>
  <c r="R88" i="11"/>
  <c r="R89" i="11"/>
  <c r="R90" i="11"/>
  <c r="R91" i="11"/>
  <c r="R81" i="11"/>
  <c r="Q81" i="11"/>
  <c r="Q82" i="11"/>
  <c r="Q83" i="11"/>
  <c r="Q84" i="11"/>
  <c r="Q85" i="11"/>
  <c r="Q86" i="11"/>
  <c r="Q87" i="11"/>
  <c r="Q88" i="11"/>
  <c r="Q89" i="11"/>
  <c r="Q90" i="11"/>
  <c r="Q91" i="11"/>
  <c r="O48" i="11"/>
  <c r="N48" i="11"/>
  <c r="M48" i="11"/>
  <c r="L48" i="11"/>
  <c r="K48" i="11"/>
  <c r="P91" i="11"/>
  <c r="P90" i="11"/>
  <c r="P89" i="11"/>
  <c r="P88" i="11"/>
  <c r="P87" i="11"/>
  <c r="P86" i="11"/>
  <c r="P85" i="11"/>
  <c r="P84" i="11"/>
  <c r="P83" i="11"/>
  <c r="P82" i="11"/>
  <c r="P81" i="11"/>
  <c r="P80" i="11"/>
  <c r="B105" i="11" s="1"/>
  <c r="K92" i="11"/>
  <c r="D92" i="11"/>
  <c r="E92" i="11"/>
  <c r="F92" i="11"/>
  <c r="G92" i="11"/>
  <c r="H92" i="11"/>
  <c r="I92" i="11"/>
  <c r="J92" i="11"/>
  <c r="C92" i="11"/>
  <c r="P36" i="11"/>
  <c r="P37" i="11"/>
  <c r="P38" i="11"/>
  <c r="P39" i="11"/>
  <c r="P40" i="11"/>
  <c r="P41" i="11"/>
  <c r="P42" i="11"/>
  <c r="P43" i="11"/>
  <c r="P44" i="11"/>
  <c r="P45" i="11"/>
  <c r="P46" i="11"/>
  <c r="P47" i="11"/>
  <c r="P35" i="11"/>
  <c r="C48" i="11"/>
  <c r="D48" i="11"/>
  <c r="E48" i="11"/>
  <c r="F48" i="11"/>
  <c r="G48" i="11"/>
  <c r="H48" i="11"/>
  <c r="I48" i="11"/>
  <c r="J48" i="11"/>
  <c r="B48" i="11"/>
  <c r="B92" i="11"/>
  <c r="G14" i="2"/>
  <c r="G39" i="2" l="1"/>
  <c r="AE24" i="11"/>
  <c r="C100" i="11" s="1"/>
  <c r="AD24" i="11"/>
  <c r="B100" i="11" s="1"/>
  <c r="R92" i="11"/>
  <c r="R48" i="11"/>
  <c r="Q92" i="11"/>
  <c r="P92" i="11"/>
  <c r="B104" i="11" s="1"/>
  <c r="P48" i="11"/>
  <c r="B101" i="11" s="1"/>
  <c r="Q48" i="11"/>
  <c r="E46" i="2"/>
  <c r="E47" i="2"/>
  <c r="E45" i="2"/>
  <c r="B43" i="2"/>
  <c r="B14" i="2"/>
  <c r="F14" i="2"/>
  <c r="C14" i="2"/>
  <c r="F39" i="2" l="1"/>
  <c r="C39" i="2"/>
  <c r="B39" i="2"/>
  <c r="B68" i="2"/>
  <c r="C104" i="11"/>
  <c r="C101" i="11"/>
  <c r="E44" i="2"/>
  <c r="C43" i="2"/>
  <c r="F43" i="2"/>
  <c r="F68" i="2" l="1"/>
  <c r="C68" i="2"/>
  <c r="E17" i="2"/>
  <c r="H17" i="2" s="1"/>
  <c r="E15" i="2"/>
  <c r="H15" i="2" s="1"/>
  <c r="E18" i="2"/>
  <c r="H18" i="2" s="1"/>
  <c r="E16" i="2"/>
  <c r="H16" i="2" s="1"/>
  <c r="H46" i="2" l="1"/>
  <c r="H47" i="2"/>
  <c r="H45" i="2"/>
  <c r="B8" i="2" l="1"/>
  <c r="H44" i="2" l="1"/>
  <c r="I70" i="11" l="1"/>
  <c r="C102" i="11" s="1"/>
  <c r="H70" i="11"/>
  <c r="B102" i="11" s="1"/>
  <c r="D43" i="2"/>
  <c r="D14" i="2"/>
  <c r="D39" i="2" l="1"/>
  <c r="D68" i="2"/>
  <c r="E43" i="2"/>
  <c r="E68" i="2" s="1"/>
  <c r="C103" i="11"/>
  <c r="C106" i="11" s="1"/>
  <c r="B103" i="11"/>
  <c r="E14" i="2"/>
  <c r="E39" i="2" s="1"/>
  <c r="H43" i="2" l="1"/>
  <c r="H68" i="2" s="1"/>
  <c r="H14" i="2"/>
  <c r="H39" i="2" s="1"/>
  <c r="B106" i="11"/>
</calcChain>
</file>

<file path=xl/sharedStrings.xml><?xml version="1.0" encoding="utf-8"?>
<sst xmlns="http://schemas.openxmlformats.org/spreadsheetml/2006/main" count="260" uniqueCount="126">
  <si>
    <t>Kopieer het tabblad "Partner_Template" voor elke partner 
Hernoem de tabbladnaam naar de exacte naam van de partner die u in kolom A (rijen 14 en volgende) van het overzicht invult.</t>
  </si>
  <si>
    <t>Projecttitel</t>
  </si>
  <si>
    <t xml:space="preserve">Projectperiode </t>
  </si>
  <si>
    <r>
      <t>Aantal mensmaanden</t>
    </r>
    <r>
      <rPr>
        <b/>
        <sz val="10"/>
        <rFont val="FlandersArtSans-Regular"/>
        <scheme val="major"/>
      </rPr>
      <t xml:space="preserve"> 
(wordt automatisch berekend)</t>
    </r>
  </si>
  <si>
    <r>
      <rPr>
        <b/>
        <u/>
        <sz val="11"/>
        <color theme="1"/>
        <rFont val="FlandersArtSans-Regular"/>
        <scheme val="major"/>
      </rPr>
      <t>Vul in:</t>
    </r>
    <r>
      <rPr>
        <b/>
        <sz val="11"/>
        <color theme="1"/>
        <rFont val="FlandersArtSans-Regular"/>
        <scheme val="major"/>
      </rPr>
      <t xml:space="preserve"> </t>
    </r>
    <r>
      <rPr>
        <sz val="11"/>
        <color theme="1"/>
        <rFont val="FlandersArtSans-Regular"/>
        <scheme val="major"/>
      </rPr>
      <t xml:space="preserve">
In vak B6: de projecttitel 
In vak B7: startdatum
In vak C7: einddatum</t>
    </r>
  </si>
  <si>
    <t>Piloot</t>
  </si>
  <si>
    <t>Personeelskosten</t>
  </si>
  <si>
    <t>Werkingskosten</t>
  </si>
  <si>
    <t>Investeringskosten</t>
  </si>
  <si>
    <t>Totale kosten</t>
  </si>
  <si>
    <t>Inkomsten</t>
  </si>
  <si>
    <t>Subsidie Toekomst zorg</t>
  </si>
  <si>
    <t>Saldo (inkomsten - kosten)</t>
  </si>
  <si>
    <t>Partner 1</t>
  </si>
  <si>
    <t>Partner 2</t>
  </si>
  <si>
    <t>Partner 3</t>
  </si>
  <si>
    <t>Partner 4</t>
  </si>
  <si>
    <t>Partner 5</t>
  </si>
  <si>
    <t>TOTAAL</t>
  </si>
  <si>
    <t>Waarde tussen €0-350.000</t>
  </si>
  <si>
    <t>Moet €0 zijn</t>
  </si>
  <si>
    <t>2028-2029</t>
  </si>
  <si>
    <t>Dit moet positief zijn</t>
  </si>
  <si>
    <t>Begrotingsaanvraag – Partner (kopieer dit tabblad voor elke partner en hernoem)</t>
  </si>
  <si>
    <t>Partnernaam</t>
  </si>
  <si>
    <t>Contactpersoon</t>
  </si>
  <si>
    <t>PERSONEELSKOSTEN</t>
  </si>
  <si>
    <t>Naam / barema</t>
  </si>
  <si>
    <t>Voltijds maandloon incl. alle kosten (brutoloon + werkgeversbijdrage RSZ, vakantiegeld…) - wordt automatisch verrekend per kwartaal</t>
  </si>
  <si>
    <t>jul-sept 2026</t>
  </si>
  <si>
    <t>Tewerkstellingsbreuk</t>
  </si>
  <si>
    <t>okt-dec 2026</t>
  </si>
  <si>
    <t>jan - mrt 2027</t>
  </si>
  <si>
    <t>april - juni 2027</t>
  </si>
  <si>
    <t>jul - sept 2027</t>
  </si>
  <si>
    <t>okt - dec 2027</t>
  </si>
  <si>
    <t>jan - mrt 2028</t>
  </si>
  <si>
    <t>april - juni 2028</t>
  </si>
  <si>
    <t>juli - sept 2028</t>
  </si>
  <si>
    <t>okt - dec 2028</t>
  </si>
  <si>
    <t>jan - mrt 2029</t>
  </si>
  <si>
    <t>april - juni 2029</t>
  </si>
  <si>
    <t>juli - sept 2029</t>
  </si>
  <si>
    <t>okt - dec 2029</t>
  </si>
  <si>
    <t>Tijdens piloot</t>
  </si>
  <si>
    <t>tweede helft 2028</t>
  </si>
  <si>
    <t>TOTAAL PERSONEELSKOSTEN</t>
  </si>
  <si>
    <r>
      <rPr>
        <b/>
        <u/>
        <sz val="12"/>
        <color theme="1"/>
        <rFont val="FlandersArtSans-Regular"/>
        <scheme val="major"/>
      </rPr>
      <t>Hoe vul je de personeelskosten in?</t>
    </r>
    <r>
      <rPr>
        <b/>
        <sz val="12"/>
        <color rgb="FFFF0000"/>
        <rFont val="FlandersArtSans-Regular"/>
        <scheme val="major"/>
      </rPr>
      <t xml:space="preserve">
</t>
    </r>
    <r>
      <rPr>
        <i/>
        <sz val="12"/>
        <rFont val="FlandersArtSans-Regular"/>
        <scheme val="major"/>
      </rPr>
      <t xml:space="preserve">Voor kolommen "A" t/m "AF":
</t>
    </r>
    <r>
      <rPr>
        <sz val="12"/>
        <color theme="1"/>
        <rFont val="FlandersArtSans-Regular"/>
        <scheme val="major"/>
      </rPr>
      <t xml:space="preserve">
</t>
    </r>
    <r>
      <rPr>
        <b/>
        <sz val="12"/>
        <color theme="1"/>
        <rFont val="FlandersArtSans-Regular"/>
        <scheme val="major"/>
      </rPr>
      <t xml:space="preserve">Geef voor de projectperiode en voor de jaren daarna aan: </t>
    </r>
    <r>
      <rPr>
        <sz val="12"/>
        <color theme="1"/>
        <rFont val="FlandersArtSans-Regular"/>
        <scheme val="major"/>
      </rPr>
      <t xml:space="preserve">
- hoeveel een bepaald profiel kost per maand (incl. alle kosten) &amp; 
- hoeveel tijd dit profiel spendeert aan de piloot (tewerkstellingsbreuk bv. 1,00; 0,5). 
-&gt; Geef bij verantwoording ook mee hoeveel elk profiel per uur kost en hoe dit berekend wordt. 
</t>
    </r>
    <r>
      <rPr>
        <b/>
        <sz val="12"/>
        <color theme="1"/>
        <rFont val="FlandersArtSans-Regular"/>
        <scheme val="major"/>
      </rPr>
      <t xml:space="preserve">Geef volgende berekeningen zeker mee in de opmerkingen (hieronder):
</t>
    </r>
    <r>
      <rPr>
        <sz val="12"/>
        <color theme="1"/>
        <rFont val="FlandersArtSans-Regular"/>
        <scheme val="major"/>
      </rPr>
      <t xml:space="preserve">- ‎Wanneer iemand bv. slechts 1 maand meewerkt in dat kwartaal, hou je hier rekening mee in de tewerkstellingsbreuk 
- Zijn er profielen die per uur betaald worden, geef dan deze kost en hoe dit berekend wordt naar maandloon en tewerkstellingsbreuk 
! Houd ook rekening met de indexering van lonen. 
Als een bepaald profiel niet ingezet wordt in een bepaald kwartaal, dan vul je 0 in. </t>
    </r>
  </si>
  <si>
    <t>Verantwoording personeelskosten (link de kosten aan de activiteiten van de projectplanning)</t>
  </si>
  <si>
    <t>WERKINGSKOSTEN</t>
  </si>
  <si>
    <t>Omschrijving</t>
  </si>
  <si>
    <t>Kosten incl. te betalen btw</t>
  </si>
  <si>
    <t>TOTAAL WERKINGSKOSTEN</t>
  </si>
  <si>
    <r>
      <rPr>
        <b/>
        <u/>
        <sz val="12"/>
        <color theme="1"/>
        <rFont val="FlandersArtSerif-Regular"/>
        <scheme val="minor"/>
      </rPr>
      <t xml:space="preserve">Hoe vul je de werkingskosten in?
</t>
    </r>
    <r>
      <rPr>
        <i/>
        <sz val="12"/>
        <color theme="1"/>
        <rFont val="FlandersArtSerif-Regular"/>
        <scheme val="minor"/>
      </rPr>
      <t>Voor kolommen "A" t/m "R":</t>
    </r>
    <r>
      <rPr>
        <b/>
        <sz val="12"/>
        <color theme="1"/>
        <rFont val="FlandersArtSerif-Regular"/>
        <scheme val="minor"/>
      </rPr>
      <t xml:space="preserve">
</t>
    </r>
    <r>
      <rPr>
        <sz val="12"/>
        <color theme="1"/>
        <rFont val="FlandersArtSerif-Regular"/>
        <scheme val="minor"/>
      </rPr>
      <t xml:space="preserve">Vul aan wat je nodig hebt om de piloot uit te voeren. 
Dat kunnen producten zijn of aankoop van dienstverlening bij </t>
    </r>
    <r>
      <rPr>
        <b/>
        <sz val="12"/>
        <color theme="1"/>
        <rFont val="FlandersArtSerif-Regular"/>
        <scheme val="minor"/>
      </rPr>
      <t>derden</t>
    </r>
    <r>
      <rPr>
        <sz val="12"/>
        <color theme="1"/>
        <rFont val="FlandersArtSerif-Regular"/>
        <scheme val="minor"/>
      </rPr>
      <t xml:space="preserve"> (</t>
    </r>
    <r>
      <rPr>
        <b/>
        <u/>
        <sz val="11"/>
        <color theme="1"/>
        <rFont val="FlandersArtSerif-Regular"/>
        <scheme val="minor"/>
      </rPr>
      <t>GEEN</t>
    </r>
    <r>
      <rPr>
        <sz val="12"/>
        <color theme="1"/>
        <rFont val="FlandersArtSerif-Regular"/>
        <scheme val="minor"/>
      </rPr>
      <t xml:space="preserve"> partners).
Geef bedragen </t>
    </r>
    <r>
      <rPr>
        <b/>
        <sz val="12"/>
        <color theme="1"/>
        <rFont val="FlandersArtSerif-Regular"/>
        <scheme val="minor"/>
      </rPr>
      <t>incl. te betalen btw</t>
    </r>
    <r>
      <rPr>
        <sz val="12"/>
        <color theme="1"/>
        <rFont val="FlandersArtSerif-Regular"/>
        <scheme val="minor"/>
      </rPr>
      <t xml:space="preserve">. </t>
    </r>
  </si>
  <si>
    <t>Verantwoording werkingskosten (link de kosten aan de activiteiten van de projectplanning)</t>
  </si>
  <si>
    <t>INVESTERINGSKOSTEN (afschrijvingen)</t>
  </si>
  <si>
    <t>Aankoopprijs (incl. BTW)</t>
  </si>
  <si>
    <t>Econ. levensduur (mnd) - min. 36,0 mnd</t>
  </si>
  <si>
    <t>Bezettings graad ten laste van project (%)</t>
  </si>
  <si>
    <t>maanden afgeschreven tijdens piloot</t>
  </si>
  <si>
    <t>maanden afgeschreven tweede helft 2028</t>
  </si>
  <si>
    <t>maanden afgeschreven 2029</t>
  </si>
  <si>
    <t>TOTAAL INVESTERINGSKOSTEN</t>
  </si>
  <si>
    <r>
      <rPr>
        <u/>
        <sz val="12"/>
        <color theme="1"/>
        <rFont val="FlandersArtSerif-Regular"/>
        <scheme val="minor"/>
      </rPr>
      <t xml:space="preserve">Hoe vul je de investeringskosten in? 
</t>
    </r>
    <r>
      <rPr>
        <i/>
        <sz val="12"/>
        <color theme="1"/>
        <rFont val="FlandersArtSerif-Regular"/>
        <scheme val="minor"/>
      </rPr>
      <t>Voor kolommen "A" t/m "J":</t>
    </r>
    <r>
      <rPr>
        <b/>
        <i/>
        <sz val="12"/>
        <color theme="1"/>
        <rFont val="FlandersArtSerif-Regular"/>
        <scheme val="minor"/>
      </rPr>
      <t xml:space="preserve">
</t>
    </r>
    <r>
      <rPr>
        <b/>
        <sz val="12"/>
        <color theme="1"/>
        <rFont val="FlandersArtSerif-Regular"/>
        <scheme val="minor"/>
      </rPr>
      <t xml:space="preserve">
</t>
    </r>
    <r>
      <rPr>
        <sz val="12"/>
        <color theme="1"/>
        <rFont val="FlandersArtSerif-Regular"/>
        <scheme val="minor"/>
      </rPr>
      <t xml:space="preserve">Geef de aankoopprijs (totaal) in (kolom B) &amp;
op hoeveel maanden dit wordt afgeschreven (standaard 3 of 5 jaar) in kolom C.
In kolom E, F en G: hoeveel maanden worden afgeschreven tijdens het project en daarna (afhankelijk van looptijd project). 
Hoeveel van de kosten worden gemaakt in functie van de piloot (Kolom D). </t>
    </r>
  </si>
  <si>
    <t>Verantwoording investeringskosten (link de kosten aan de activiteiten van de projectplanning)</t>
  </si>
  <si>
    <t>INKOMSTEN</t>
  </si>
  <si>
    <t>Gevraagde subsidie ToekomstZorg</t>
  </si>
  <si>
    <t>TOTAAL INKOMSTEN</t>
  </si>
  <si>
    <r>
      <rPr>
        <b/>
        <u/>
        <sz val="11"/>
        <color theme="1"/>
        <rFont val="FlandersArtSerif-Regular"/>
        <scheme val="minor"/>
      </rPr>
      <t xml:space="preserve">Hoe vul je de inkomsten in? </t>
    </r>
    <r>
      <rPr>
        <b/>
        <sz val="11"/>
        <color theme="1"/>
        <rFont val="FlandersArtSerif-Regular"/>
        <scheme val="minor"/>
      </rPr>
      <t xml:space="preserve">
Voor kolommen "A" t/m "R":
</t>
    </r>
    <r>
      <rPr>
        <sz val="11"/>
        <color theme="1"/>
        <rFont val="FlandersArtSerif-Regular"/>
        <scheme val="minor"/>
      </rPr>
      <t>Geef een totaaloverzicht van: de inkomsten, de subsidie vanuit ToekomstZorg, maar ook reguliere subsidies (ook van andere overheden), bijdragen van eindgebruikers, sponsoring of andere.</t>
    </r>
  </si>
  <si>
    <t>Verantwoording inkomsten - link de inkomsten aan de activiteiten van de projectplanning - toon aan hoe het project tijdens en na de projectperiode break-even zal zijn</t>
  </si>
  <si>
    <t>OVERZICHT PER PARTNER</t>
  </si>
  <si>
    <t>Subsidie ToekomstZorg</t>
  </si>
  <si>
    <t>Totaal</t>
  </si>
  <si>
    <t>Dit moet €0 zijn</t>
  </si>
  <si>
    <t>Dit moet zo dicht mogelijk bij €0 liggen of positief zijn. 
Wanneer dat niet zo is, verwachten we een langetermijnbegroting tot wanneer €0 of een positief saldo wel behaald wordt.</t>
  </si>
  <si>
    <t>De aanvrager neemt er kennis van dat de subsidie nog ter bespreking wordt voorgelegd</t>
  </si>
  <si>
    <t>Maak in dit werkblad een projectplanning.
Voer in cel B1 de titel van dit project in. 
Informatie over hoe u dit werkblad gebruikt, waaronder instructies voor schermlezers en over de auteur van deze werkmap, staat op het werkblad Over.
Navigeer verder omlaag in kolom A voor verdere instructies.</t>
  </si>
  <si>
    <t>PROJECTTITEL</t>
  </si>
  <si>
    <t>Voer in cel B2 de bedrijfsnaam in.</t>
  </si>
  <si>
    <t>Deel je piloot op in verschillende fases en taken (kolom B).
Duid aan wie deze taken opneemt (kolom C). 
Kleur vervolgs in tijdens welk kwartaal deze taken uitgevoerd zullen worden.</t>
  </si>
  <si>
    <t>Voer in cel B3 de naam van de projectleider in. Voer in cel E3 de begindatum van het project in. Begin van project: label is in cel C3.</t>
  </si>
  <si>
    <t>De weergegeven week in cel E4 staat voor de in de projectplanning weer te geven beginweek in cel I4. De begindatum van het project wordt beschouwd als week 1. Als u de weergegeven week wilt wijzigen, voert u in cel E4 gewoon een nieuwe weeknummer in.
De begindatum van elke week, te beginnen bij de weergegeven week in cel E4, begint in cel I4 en wordt automatisch berekend. Er wordt in deze weergave acht weken weergegeven van cel I4 t/m cel BF4.
U moet deze cellen niet wijzigen.
Het label weergegeven week staat in cel C4.</t>
  </si>
  <si>
    <t>De cellen I5 t/m BL5 bevatten het dagnummer voor de week die wordt weergegeven in het celblok boven elke datumcel en worden automatisch berekend.
U moet deze cellen niet wijzigen.
De huidige datum heeft een rode omtrek (hex #AD3815) die vanaf de huidige datum in rij 5 door de hele datumkolom tot aan het eind van de projectplanning loopt.</t>
  </si>
  <si>
    <t>jul - sept 2026</t>
  </si>
  <si>
    <t>okt - dec 2026</t>
  </si>
  <si>
    <t>Deze rij bevat kopteksten voor de projectplanning die eronder staat. 
Navigeer van B6 t/m BL6 om de inhoud te horen. De eerste letter van elke dag van de week voor de datum boven die kop begint in cel I6 en gaat verder tot en met cel BL6.
Alle grafieken van de projecttijdlijn worden automatisch gegenereerd op basis van de ingevoerde begin- en einddatums, met behulp van voorwaardelijke opmaak.
Wijzig de inhoud van cellen in de kolommen niet na kolom I vanaf cel I7.</t>
  </si>
  <si>
    <t>TAAK</t>
  </si>
  <si>
    <t>TOEGEWEZEN
AAN</t>
  </si>
  <si>
    <t>DAGEN</t>
  </si>
  <si>
    <t xml:space="preserve">Verwijder deze rij niet. Deze rij is verborgen om een formule te handhaven die wordt gebruikt om de huidige dag in de projectplanning te markeren. </t>
  </si>
  <si>
    <t>Cel B8 bevat de voorbeeldtitel van Fase 1. 
Voer in cel B8 een nieuwe titel in.
Voer in cel C8 een naam in waaraan de fase wordt toegewezen, indien van toepassing op uw project.
Voer in cel D8 de voortgang voor het hele project in, indien van toepassing op uw project.
Voer in de cellen E8 en F8 de begin- en einddatums voor het hele project in, indien van toepassing op uw project. 
Het Gantt-diagram wordt automatisch ingevuld met de juiste datums en wordt donkerder afhankelijk van de ingevoerde voortgang.
Als u de fase wilt verwijderen en alleen vanuit taken wilt werken, verwijdert u gewoon deze rij.</t>
  </si>
  <si>
    <t>Titel Fase 1</t>
  </si>
  <si>
    <t xml:space="preserve">Cel B9 bevat de voorbeeldtaak 'Taak 1'. 
Voer in cel B9 een nieuwe taaknaam in.
Voer in cel C9 een persoon in om de taak aan toe te wijzen.
Voer in cel D9 de voortgang van de taak in. Een voortgangsbalk wordt weergegeven in de cel en wordt donkerder afhankelijk van het getal in de cel. Bij een voortgang van bijvoorbeeld 50 procent wordt de helft van de cel donker.
Voer in cel E9 de begindatum van de taak in.
Voer in cel F9 de einddatum van de taak in.
Een voor de opgegeven datums donkerder gekleurde statusbalk wordt weergegeven in blokken, te beginnen bij cel I9 t/m BL9. </t>
  </si>
  <si>
    <t>Taak 1</t>
  </si>
  <si>
    <t>Profiel</t>
  </si>
  <si>
    <t>Rij 10 t/m 13 herhalen het patroon van rij 9. 
Herhaal de instructies van cel A9 voor alle taakrijen in dit werkblad. Overschrijf eventuele voorbeeldgegevens.
Een voorbeeld van een andere fase begint in cel A14. 
Ga door met het invoeren van taken in cellen A10 t/m A13 of ga naar cel A14 voor meer informatie.</t>
  </si>
  <si>
    <t>Taak 2</t>
  </si>
  <si>
    <t>Taak 3</t>
  </si>
  <si>
    <t>Taak 4</t>
  </si>
  <si>
    <t>Taak 5</t>
  </si>
  <si>
    <t>De cel rechts bevat de voorbeeldtitel van Fase 2. 
U kunt op elk gewenst moment een nieuwe fase maken in kolom B. Voor deze projectplanning zijn geen fasen vereist. U kunt de fase verwijderen door de rij gewoon te verwijderen.
Voer in de cel rechts een nieuwe titel in om een nieuwe faseblok in deze rij te maken.
Om taken te blijven toevoegen aan de bovenstaande fase voert u een nieuwe rij boven deze in en vult u de taakgegevens in volgens de instructies in cel A9.
Werk in de cel rechts de fasegegevens bij op basis van de instructies in cel A8.
Blijf omlaag navigeren door de cellen van kolom A voor meer informatie.
Als u geen nieuwe rijen in dit werkblad hebt toegevoegd, vindt u in de cellen B20 en B26 twee extra voorbeeldfaseblokken die al voor u zijn gemaakt. Anders navigeert u door de cellen van kolom A voor extra blokken. 
Herhaal de instructies in cel A8 en A9 wanneer dat nodig is.</t>
  </si>
  <si>
    <t>Titel Fase 2</t>
  </si>
  <si>
    <t>Voorbeeld fasetitelblok</t>
  </si>
  <si>
    <t>Titel Fase 3</t>
  </si>
  <si>
    <t>Titel Fase 4</t>
  </si>
  <si>
    <t>Partner 6</t>
  </si>
  <si>
    <t>Partner 7</t>
  </si>
  <si>
    <t>Partner 8</t>
  </si>
  <si>
    <t>Partner 9</t>
  </si>
  <si>
    <t>Partner 10</t>
  </si>
  <si>
    <t>Partner 11</t>
  </si>
  <si>
    <t>Partner 12</t>
  </si>
  <si>
    <t>Partner 13</t>
  </si>
  <si>
    <t>Partner 14</t>
  </si>
  <si>
    <t>Partner 15</t>
  </si>
  <si>
    <t>Partner 16</t>
  </si>
  <si>
    <t>Partner 17</t>
  </si>
  <si>
    <t>Partner 18</t>
  </si>
  <si>
    <t>Partner 19</t>
  </si>
  <si>
    <t>Partner 20</t>
  </si>
  <si>
    <t>Partner 21</t>
  </si>
  <si>
    <t>Partner 22</t>
  </si>
  <si>
    <t>Partner 23</t>
  </si>
  <si>
    <t>Partner 24</t>
  </si>
  <si>
    <t>Partner 25</t>
  </si>
  <si>
    <r>
      <t xml:space="preserve">Projectoverzicht 
</t>
    </r>
    <r>
      <rPr>
        <b/>
        <sz val="8"/>
        <rFont val="FlandersArtSans-Regular"/>
        <scheme val="major"/>
      </rPr>
      <t>v.3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</si>
</sst>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7" formatCode="&quot;€&quot;\ #,##0.00;&quot;€&quot;\ \-#,##0.00"/>
    <numFmt numFmtId="44" formatCode="_ &quot;€&quot;\ * #,##0.00_ ;_ &quot;€&quot;\ * \-#,##0.00_ ;_ &quot;€&quot;\ * &quot;-&quot;??_ ;_ @_ "/>
    <numFmt numFmtId="43" formatCode="_ * #,##0.00_ ;_ * \-#,##0.00_ ;_ * &quot;-&quot;??_ ;_ @_ "/>
    <numFmt numFmtId="164" formatCode="_-* #,##0.00\ &quot;€&quot;_-;\-* #,##0.00\ &quot;€&quot;_-;_-* &quot;-&quot;??\ &quot;€&quot;_-;_-@_-"/>
    <numFmt numFmtId="165" formatCode="ddd\,\ m/d/yyyy"/>
    <numFmt numFmtId="166" formatCode="d/mm/yy;@"/>
    <numFmt numFmtId="167" formatCode="#,##0.00_ ;\-#,##0.00\ "/>
    <numFmt numFmtId="168" formatCode="&quot;€&quot;\ #,##0.00"/>
    <numFmt numFmtId="169" formatCode="d\ mmm\ yyyy"/>
  </numFmts>
  <fonts count="50">
    <font>
      <sz val="11"/>
      <color theme="1"/>
      <name val="FlandersArtSerif-Regular"/>
      <family val="2"/>
      <scheme val="minor"/>
    </font>
    <font>
      <sz val="11"/>
      <color theme="1"/>
      <name val="FlandersArtSerif-Regular"/>
      <family val="2"/>
      <scheme val="minor"/>
    </font>
    <font>
      <sz val="8"/>
      <name val="FlandersArtSerif-Regular"/>
      <family val="2"/>
      <scheme val="minor"/>
    </font>
    <font>
      <b/>
      <sz val="14"/>
      <name val="FlandersArtSans-Regular"/>
      <scheme val="major"/>
    </font>
    <font>
      <sz val="14"/>
      <color theme="1"/>
      <name val="FlandersArtSans-Regular"/>
      <scheme val="major"/>
    </font>
    <font>
      <b/>
      <sz val="12"/>
      <name val="FlandersArtSans-Regular"/>
      <scheme val="major"/>
    </font>
    <font>
      <sz val="12"/>
      <color theme="1"/>
      <name val="FlandersArtSans-Regular"/>
      <scheme val="major"/>
    </font>
    <font>
      <b/>
      <sz val="12"/>
      <color theme="0"/>
      <name val="FlandersArtSans-Regular"/>
      <scheme val="major"/>
    </font>
    <font>
      <b/>
      <sz val="12"/>
      <color theme="1"/>
      <name val="FlandersArtSans-Regular"/>
      <scheme val="major"/>
    </font>
    <font>
      <sz val="12"/>
      <color theme="0"/>
      <name val="FlandersArtSans-Regular"/>
      <scheme val="major"/>
    </font>
    <font>
      <sz val="12"/>
      <name val="FlandersArtSans-Regular"/>
      <scheme val="major"/>
    </font>
    <font>
      <sz val="10"/>
      <name val="MS Sans Serif"/>
      <family val="2"/>
    </font>
    <font>
      <sz val="11"/>
      <color theme="0"/>
      <name val="FlandersArtSerif-Regular"/>
      <family val="2"/>
      <scheme val="minor"/>
    </font>
    <font>
      <b/>
      <sz val="22"/>
      <color theme="1" tint="0.34998626667073579"/>
      <name val="FlandersArtSans-Regular"/>
      <family val="2"/>
      <scheme val="major"/>
    </font>
    <font>
      <sz val="14"/>
      <color theme="1"/>
      <name val="FlandersArtSerif-Regular"/>
      <family val="2"/>
      <scheme val="minor"/>
    </font>
    <font>
      <u/>
      <sz val="11"/>
      <color indexed="12"/>
      <name val="Arial"/>
      <family val="2"/>
    </font>
    <font>
      <b/>
      <sz val="11"/>
      <color theme="1"/>
      <name val="FlandersArtSerif-Regular"/>
      <scheme val="minor"/>
    </font>
    <font>
      <b/>
      <sz val="12"/>
      <color theme="1"/>
      <name val="FlandersArtSerif-Regular"/>
      <scheme val="minor"/>
    </font>
    <font>
      <sz val="11"/>
      <color theme="1"/>
      <name val="FlandersArtSans-Regular"/>
      <scheme val="major"/>
    </font>
    <font>
      <b/>
      <sz val="12"/>
      <color rgb="FFFF0000"/>
      <name val="FlandersArtSans-Regular"/>
      <scheme val="major"/>
    </font>
    <font>
      <b/>
      <u/>
      <sz val="12"/>
      <color theme="1"/>
      <name val="FlandersArtSans-Regular"/>
      <scheme val="major"/>
    </font>
    <font>
      <sz val="12"/>
      <color theme="1"/>
      <name val="FlandersArtSerif-Regular"/>
      <scheme val="minor"/>
    </font>
    <font>
      <u/>
      <sz val="12"/>
      <color theme="1"/>
      <name val="FlandersArtSerif-Regular"/>
      <scheme val="minor"/>
    </font>
    <font>
      <b/>
      <u/>
      <sz val="12"/>
      <color theme="1"/>
      <name val="FlandersArtSerif-Regular"/>
      <scheme val="minor"/>
    </font>
    <font>
      <i/>
      <sz val="12"/>
      <name val="FlandersArtSans-Regular"/>
      <scheme val="major"/>
    </font>
    <font>
      <b/>
      <i/>
      <sz val="12"/>
      <color theme="1"/>
      <name val="FlandersArtSerif-Regular"/>
      <scheme val="minor"/>
    </font>
    <font>
      <i/>
      <sz val="12"/>
      <color theme="1"/>
      <name val="FlandersArtSerif-Regular"/>
      <scheme val="minor"/>
    </font>
    <font>
      <b/>
      <u/>
      <sz val="11"/>
      <color theme="1"/>
      <name val="FlandersArtSerif-Regular"/>
      <scheme val="minor"/>
    </font>
    <font>
      <sz val="11"/>
      <color theme="1"/>
      <name val="FlandersArtSerif-Regular"/>
      <scheme val="minor"/>
    </font>
    <font>
      <b/>
      <sz val="16"/>
      <name val="FlandersArtSans-Regular"/>
      <scheme val="major"/>
    </font>
    <font>
      <b/>
      <sz val="14"/>
      <color theme="0"/>
      <name val="FlandersArtSans-Regular"/>
      <scheme val="major"/>
    </font>
    <font>
      <b/>
      <sz val="16"/>
      <color theme="4"/>
      <name val="FlandersArtSans-Regular"/>
      <scheme val="major"/>
    </font>
    <font>
      <sz val="16"/>
      <color theme="1"/>
      <name val="FlandersArtSans-Regular"/>
      <scheme val="major"/>
    </font>
    <font>
      <b/>
      <sz val="11"/>
      <color theme="1"/>
      <name val="FlandersArtSans-Regular"/>
      <scheme val="major"/>
    </font>
    <font>
      <b/>
      <u/>
      <sz val="11"/>
      <color theme="1"/>
      <name val="FlandersArtSans-Regular"/>
      <scheme val="major"/>
    </font>
    <font>
      <sz val="11"/>
      <color theme="8"/>
      <name val="FlandersArtSans-Regular"/>
      <scheme val="major"/>
    </font>
    <font>
      <b/>
      <i/>
      <sz val="12"/>
      <color theme="0"/>
      <name val="FlandersArtSans-Regular"/>
      <scheme val="major"/>
    </font>
    <font>
      <b/>
      <sz val="10"/>
      <name val="FlandersArtSans-Regular"/>
      <scheme val="major"/>
    </font>
    <font>
      <b/>
      <sz val="8"/>
      <name val="FlandersArtSans-Regular"/>
      <scheme val="major"/>
    </font>
    <font>
      <b/>
      <sz val="11"/>
      <color theme="0"/>
      <name val="FlandersArtSerif-Regular"/>
      <family val="2"/>
      <scheme val="minor"/>
    </font>
    <font>
      <b/>
      <sz val="22"/>
      <color theme="4"/>
      <name val="FlandersArtSans-Regular"/>
      <family val="2"/>
      <scheme val="major"/>
    </font>
    <font>
      <b/>
      <sz val="20"/>
      <color theme="4" tint="-0.249977111117893"/>
      <name val="FlandersArtSans-Regular"/>
      <family val="2"/>
      <scheme val="major"/>
    </font>
    <font>
      <sz val="10"/>
      <name val="FlandersArtSerif-Regular"/>
      <family val="2"/>
      <scheme val="minor"/>
    </font>
    <font>
      <b/>
      <sz val="11"/>
      <name val="FlandersArtSerif-Regular"/>
      <family val="2"/>
      <scheme val="minor"/>
    </font>
    <font>
      <sz val="10"/>
      <name val="Arial"/>
      <family val="2"/>
    </font>
    <font>
      <b/>
      <sz val="9"/>
      <color theme="0"/>
      <name val="FlandersArtSerif-Regular"/>
      <family val="2"/>
      <scheme val="minor"/>
    </font>
    <font>
      <sz val="8"/>
      <color theme="0"/>
      <name val="FlandersArtSerif-Regular"/>
      <family val="2"/>
      <scheme val="minor"/>
    </font>
    <font>
      <sz val="11"/>
      <name val="FlandersArtSerif-Regular"/>
      <family val="2"/>
      <scheme val="minor"/>
    </font>
    <font>
      <b/>
      <sz val="11"/>
      <color theme="1" tint="0.499984740745262"/>
      <name val="FlandersArtSerif-Regular"/>
      <family val="2"/>
      <scheme val="minor"/>
    </font>
    <font>
      <sz val="10"/>
      <color theme="1" tint="0.499984740745262"/>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3"/>
        <bgColor rgb="FFFFEDF3"/>
      </patternFill>
    </fill>
    <fill>
      <patternFill patternType="solid">
        <fgColor theme="4"/>
        <bgColor rgb="FFFFEDF3"/>
      </patternFill>
    </fill>
    <fill>
      <patternFill patternType="solid">
        <fgColor theme="7"/>
        <bgColor rgb="FFFFEDF3"/>
      </patternFill>
    </fill>
    <fill>
      <patternFill patternType="solid">
        <fgColor theme="3" tint="0.79998168889431442"/>
        <bgColor indexed="64"/>
      </patternFill>
    </fill>
    <fill>
      <patternFill patternType="solid">
        <fgColor theme="4"/>
        <bgColor indexed="64"/>
      </patternFill>
    </fill>
    <fill>
      <patternFill patternType="solid">
        <fgColor theme="3" tint="0.79998168889431442"/>
        <bgColor rgb="FFFFE9CC"/>
      </patternFill>
    </fill>
    <fill>
      <patternFill patternType="solid">
        <fgColor theme="1" tint="0.39997558519241921"/>
        <bgColor rgb="FFFFEDF3"/>
      </patternFill>
    </fill>
    <fill>
      <patternFill patternType="solid">
        <fgColor theme="1" tint="0.79998168889431442"/>
        <bgColor indexed="64"/>
      </patternFill>
    </fill>
    <fill>
      <patternFill patternType="solid">
        <fgColor theme="0" tint="-0.14999847407452621"/>
        <bgColor indexed="64"/>
      </patternFill>
    </fill>
    <fill>
      <patternFill patternType="lightUp">
        <fgColor theme="3"/>
        <bgColor theme="3" tint="0.39997558519241921"/>
      </patternFill>
    </fill>
    <fill>
      <patternFill patternType="lightUp">
        <fgColor theme="3"/>
        <bgColor theme="4"/>
      </patternFill>
    </fill>
    <fill>
      <patternFill patternType="solid">
        <fgColor theme="7"/>
        <bgColor indexed="64"/>
      </patternFill>
    </fill>
    <fill>
      <patternFill patternType="solid">
        <fgColor theme="1" tint="0.34998626667073579"/>
        <bgColor theme="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6" tint="0.79998168889431442"/>
        <bgColor indexed="64"/>
      </patternFill>
    </fill>
    <fill>
      <patternFill patternType="solid">
        <fgColor theme="7" tint="0.79998168889431442"/>
        <bgColor indexed="64"/>
      </patternFill>
    </fill>
  </fills>
  <borders count="37">
    <border>
      <left/>
      <right/>
      <top/>
      <bottom/>
      <diagonal/>
    </border>
    <border>
      <left style="thin">
        <color rgb="FF888888"/>
      </left>
      <right style="thin">
        <color rgb="FF888888"/>
      </right>
      <top style="thin">
        <color rgb="FF888888"/>
      </top>
      <bottom style="thin">
        <color rgb="FF888888"/>
      </bottom>
      <diagonal/>
    </border>
    <border>
      <left style="thin">
        <color indexed="64"/>
      </left>
      <right style="thin">
        <color indexed="64"/>
      </right>
      <top style="thin">
        <color indexed="64"/>
      </top>
      <bottom style="thin">
        <color indexed="64"/>
      </bottom>
      <diagonal/>
    </border>
    <border>
      <left style="thin">
        <color rgb="FF888888"/>
      </left>
      <right/>
      <top style="thin">
        <color rgb="FF888888"/>
      </top>
      <bottom style="thin">
        <color rgb="FF888888"/>
      </bottom>
      <diagonal/>
    </border>
    <border>
      <left style="thin">
        <color rgb="FF888888"/>
      </left>
      <right style="thin">
        <color rgb="FF888888"/>
      </right>
      <top style="thin">
        <color rgb="FF888888"/>
      </top>
      <bottom/>
      <diagonal/>
    </border>
    <border>
      <left style="thin">
        <color rgb="FF888888"/>
      </left>
      <right/>
      <top style="thin">
        <color rgb="FF888888"/>
      </top>
      <bottom/>
      <diagonal/>
    </border>
    <border>
      <left/>
      <right style="thin">
        <color rgb="FF888888"/>
      </right>
      <top style="thin">
        <color rgb="FF888888"/>
      </top>
      <bottom/>
      <diagonal/>
    </border>
    <border>
      <left style="thin">
        <color rgb="FF888888"/>
      </left>
      <right/>
      <top/>
      <bottom style="thin">
        <color rgb="FF888888"/>
      </bottom>
      <diagonal/>
    </border>
    <border>
      <left/>
      <right/>
      <top/>
      <bottom style="thin">
        <color rgb="FF888888"/>
      </bottom>
      <diagonal/>
    </border>
    <border>
      <left/>
      <right style="thin">
        <color rgb="FF888888"/>
      </right>
      <top/>
      <bottom style="thin">
        <color rgb="FF888888"/>
      </bottom>
      <diagonal/>
    </border>
    <border>
      <left style="thin">
        <color indexed="64"/>
      </left>
      <right/>
      <top style="thin">
        <color indexed="64"/>
      </top>
      <bottom style="thin">
        <color indexed="64"/>
      </bottom>
      <diagonal/>
    </border>
    <border>
      <left style="thin">
        <color rgb="FF888888"/>
      </left>
      <right style="thin">
        <color rgb="FF888888"/>
      </right>
      <top/>
      <bottom style="thin">
        <color rgb="FF88888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rgb="FF888888"/>
      </right>
      <top style="thin">
        <color rgb="FF888888"/>
      </top>
      <bottom style="thin">
        <color rgb="FF888888"/>
      </bottom>
      <diagonal/>
    </border>
    <border>
      <left/>
      <right/>
      <top style="thin">
        <color rgb="FF888888"/>
      </top>
      <bottom/>
      <diagonal/>
    </border>
    <border>
      <left style="thin">
        <color indexed="64"/>
      </left>
      <right style="thin">
        <color rgb="FF888888"/>
      </right>
      <top style="thin">
        <color indexed="64"/>
      </top>
      <bottom style="thin">
        <color indexed="64"/>
      </bottom>
      <diagonal/>
    </border>
    <border>
      <left style="thin">
        <color rgb="FF888888"/>
      </left>
      <right style="thin">
        <color indexed="64"/>
      </right>
      <top style="thin">
        <color indexed="64"/>
      </top>
      <bottom style="thin">
        <color indexed="64"/>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medium">
        <color theme="0" tint="-0.14996795556505021"/>
      </bottom>
      <diagonal/>
    </border>
    <border>
      <left/>
      <right/>
      <top/>
      <bottom style="medium">
        <color theme="0" tint="-0.14996795556505021"/>
      </bottom>
      <diagonal/>
    </border>
    <border>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style="thin">
        <color theme="0" tint="-0.14993743705557422"/>
      </left>
      <right/>
      <top style="medium">
        <color theme="0" tint="-0.14996795556505021"/>
      </top>
      <bottom style="medium">
        <color theme="0" tint="-0.14996795556505021"/>
      </bottom>
      <diagonal/>
    </border>
    <border>
      <left/>
      <right style="thin">
        <color theme="0" tint="-0.14993743705557422"/>
      </right>
      <top style="medium">
        <color theme="0" tint="-0.14996795556505021"/>
      </top>
      <bottom style="medium">
        <color theme="0" tint="-0.14996795556505021"/>
      </bottom>
      <diagonal/>
    </border>
  </borders>
  <cellStyleXfs count="20">
    <xf numFmtId="0" fontId="0" fillId="0" borderId="0"/>
    <xf numFmtId="44" fontId="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164" fontId="1" fillId="0" borderId="0" applyFont="0" applyFill="0" applyBorder="0" applyAlignment="0" applyProtection="0"/>
    <xf numFmtId="0" fontId="12" fillId="0" borderId="0"/>
    <xf numFmtId="0" fontId="13" fillId="0" borderId="0" applyNumberFormat="0" applyFill="0" applyBorder="0" applyAlignment="0" applyProtection="0"/>
    <xf numFmtId="0" fontId="14" fillId="0" borderId="0" applyNumberFormat="0" applyFill="0" applyAlignment="0" applyProtection="0"/>
    <xf numFmtId="0" fontId="15" fillId="0" borderId="0" applyNumberFormat="0" applyFill="0" applyBorder="0" applyAlignment="0" applyProtection="0">
      <alignment vertical="top"/>
      <protection locked="0"/>
    </xf>
    <xf numFmtId="0" fontId="14" fillId="0" borderId="0" applyNumberFormat="0" applyFill="0" applyProtection="0">
      <alignment vertical="top"/>
    </xf>
    <xf numFmtId="0" fontId="1" fillId="0" borderId="0" applyNumberFormat="0" applyFill="0" applyProtection="0">
      <alignment horizontal="right" indent="1"/>
    </xf>
    <xf numFmtId="165" fontId="1" fillId="0" borderId="14">
      <alignment horizontal="center" vertical="center"/>
    </xf>
    <xf numFmtId="0" fontId="1" fillId="0" borderId="15" applyFill="0">
      <alignment horizontal="center" vertical="center"/>
    </xf>
    <xf numFmtId="0" fontId="1" fillId="0" borderId="15" applyFill="0">
      <alignment horizontal="left" vertical="center" indent="2"/>
    </xf>
    <xf numFmtId="166" fontId="1" fillId="0" borderId="15" applyFill="0">
      <alignment horizontal="center" vertical="center"/>
    </xf>
  </cellStyleXfs>
  <cellXfs count="185">
    <xf numFmtId="0" fontId="0" fillId="0" borderId="0" xfId="0"/>
    <xf numFmtId="0" fontId="3" fillId="0" borderId="0" xfId="0" applyFont="1"/>
    <xf numFmtId="0" fontId="4" fillId="0" borderId="0" xfId="0" applyFont="1"/>
    <xf numFmtId="0" fontId="5" fillId="2" borderId="2" xfId="0" applyFont="1" applyFill="1" applyBorder="1"/>
    <xf numFmtId="0" fontId="6" fillId="0" borderId="2" xfId="0" applyFont="1" applyBorder="1"/>
    <xf numFmtId="0" fontId="6" fillId="0" borderId="0" xfId="0" applyFont="1"/>
    <xf numFmtId="0" fontId="7" fillId="7" borderId="2" xfId="0" applyFont="1" applyFill="1" applyBorder="1"/>
    <xf numFmtId="44" fontId="7" fillId="7" borderId="2" xfId="1" applyFont="1" applyFill="1" applyBorder="1"/>
    <xf numFmtId="0" fontId="7" fillId="3" borderId="2" xfId="0" applyFont="1" applyFill="1" applyBorder="1" applyAlignment="1">
      <alignment horizontal="center"/>
    </xf>
    <xf numFmtId="44" fontId="6" fillId="0" borderId="2" xfId="1" applyFont="1" applyBorder="1"/>
    <xf numFmtId="44" fontId="8" fillId="10" borderId="2" xfId="1" applyFont="1" applyFill="1" applyBorder="1"/>
    <xf numFmtId="44" fontId="6" fillId="11" borderId="2" xfId="1" applyFont="1" applyFill="1" applyBorder="1"/>
    <xf numFmtId="0" fontId="7" fillId="4" borderId="2" xfId="0" applyFont="1" applyFill="1" applyBorder="1" applyAlignment="1">
      <alignment horizontal="center"/>
    </xf>
    <xf numFmtId="0" fontId="6" fillId="12" borderId="2" xfId="1" applyNumberFormat="1" applyFont="1" applyFill="1" applyBorder="1"/>
    <xf numFmtId="0" fontId="7" fillId="13" borderId="2" xfId="1" applyNumberFormat="1" applyFont="1" applyFill="1" applyBorder="1"/>
    <xf numFmtId="6" fontId="6" fillId="0" borderId="0" xfId="0" applyNumberFormat="1" applyFont="1"/>
    <xf numFmtId="0" fontId="3" fillId="0" borderId="0" xfId="0" applyFont="1" applyProtection="1">
      <protection locked="0"/>
    </xf>
    <xf numFmtId="0" fontId="4" fillId="0" borderId="0" xfId="0" applyFont="1" applyProtection="1">
      <protection locked="0"/>
    </xf>
    <xf numFmtId="0" fontId="5" fillId="0" borderId="0" xfId="0" applyFont="1" applyAlignment="1" applyProtection="1">
      <alignment horizontal="left"/>
      <protection locked="0"/>
    </xf>
    <xf numFmtId="0" fontId="5" fillId="0" borderId="0" xfId="0" applyFont="1" applyProtection="1">
      <protection locked="0"/>
    </xf>
    <xf numFmtId="0" fontId="6" fillId="0" borderId="0" xfId="0" applyFont="1" applyProtection="1">
      <protection locked="0"/>
    </xf>
    <xf numFmtId="0" fontId="6" fillId="0" borderId="2" xfId="0" applyFont="1" applyBorder="1" applyProtection="1">
      <protection locked="0"/>
    </xf>
    <xf numFmtId="0" fontId="7" fillId="4" borderId="5" xfId="0" applyFont="1" applyFill="1" applyBorder="1" applyAlignment="1" applyProtection="1">
      <alignment horizontal="left" vertical="center"/>
      <protection locked="0"/>
    </xf>
    <xf numFmtId="0" fontId="7" fillId="5"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6" fillId="0" borderId="3" xfId="0" applyFont="1" applyBorder="1" applyProtection="1">
      <protection locked="0"/>
    </xf>
    <xf numFmtId="7" fontId="6" fillId="0" borderId="1" xfId="1" applyNumberFormat="1" applyFont="1" applyBorder="1" applyProtection="1">
      <protection locked="0"/>
    </xf>
    <xf numFmtId="167" fontId="6" fillId="0" borderId="1" xfId="1" applyNumberFormat="1" applyFont="1" applyBorder="1" applyProtection="1">
      <protection locked="0"/>
    </xf>
    <xf numFmtId="0" fontId="6" fillId="0" borderId="5" xfId="0" applyFont="1" applyBorder="1" applyProtection="1">
      <protection locked="0"/>
    </xf>
    <xf numFmtId="7" fontId="6" fillId="0" borderId="4" xfId="1" applyNumberFormat="1" applyFont="1" applyBorder="1" applyProtection="1">
      <protection locked="0"/>
    </xf>
    <xf numFmtId="167" fontId="6" fillId="0" borderId="4" xfId="1" applyNumberFormat="1" applyFont="1" applyBorder="1" applyProtection="1">
      <protection locked="0"/>
    </xf>
    <xf numFmtId="0" fontId="7" fillId="7" borderId="2" xfId="0" applyFont="1" applyFill="1" applyBorder="1" applyProtection="1">
      <protection locked="0"/>
    </xf>
    <xf numFmtId="0" fontId="8" fillId="0" borderId="0" xfId="0" applyFont="1" applyProtection="1">
      <protection locked="0"/>
    </xf>
    <xf numFmtId="0" fontId="0" fillId="0" borderId="0" xfId="0" applyAlignment="1" applyProtection="1">
      <alignment horizontal="left"/>
      <protection locked="0"/>
    </xf>
    <xf numFmtId="0" fontId="0" fillId="0" borderId="0" xfId="0" applyProtection="1">
      <protection locked="0"/>
    </xf>
    <xf numFmtId="0" fontId="0" fillId="0" borderId="21" xfId="0" applyBorder="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4" fontId="6" fillId="0" borderId="0" xfId="1" applyNumberFormat="1" applyFont="1" applyBorder="1" applyAlignment="1" applyProtection="1">
      <alignment vertical="top" wrapText="1"/>
      <protection locked="0"/>
    </xf>
    <xf numFmtId="0" fontId="6" fillId="0" borderId="0" xfId="0" applyFont="1" applyAlignment="1" applyProtection="1">
      <alignment vertical="center"/>
      <protection locked="0"/>
    </xf>
    <xf numFmtId="0" fontId="6" fillId="0" borderId="1" xfId="0" applyFont="1" applyBorder="1" applyAlignment="1" applyProtection="1">
      <alignment horizontal="left"/>
      <protection locked="0"/>
    </xf>
    <xf numFmtId="168" fontId="6" fillId="0" borderId="2" xfId="1" applyNumberFormat="1" applyFont="1" applyBorder="1" applyAlignment="1" applyProtection="1">
      <alignment vertical="top" wrapText="1"/>
      <protection locked="0"/>
    </xf>
    <xf numFmtId="0" fontId="7" fillId="7" borderId="2" xfId="0" applyFont="1" applyFill="1" applyBorder="1" applyAlignment="1" applyProtection="1">
      <alignment horizontal="left"/>
      <protection locked="0"/>
    </xf>
    <xf numFmtId="0" fontId="16" fillId="0" borderId="0" xfId="0" applyFont="1" applyProtection="1">
      <protection locked="0"/>
    </xf>
    <xf numFmtId="0" fontId="7" fillId="4" borderId="1" xfId="0" applyFont="1" applyFill="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6" fillId="0" borderId="1" xfId="0" applyFont="1" applyBorder="1" applyAlignment="1" applyProtection="1">
      <alignment horizontal="left" vertical="top" wrapText="1"/>
      <protection locked="0"/>
    </xf>
    <xf numFmtId="2" fontId="6" fillId="0" borderId="1" xfId="0" applyNumberFormat="1" applyFont="1" applyBorder="1" applyProtection="1">
      <protection locked="0"/>
    </xf>
    <xf numFmtId="10" fontId="6" fillId="0" borderId="3" xfId="0" applyNumberFormat="1" applyFont="1" applyBorder="1" applyProtection="1">
      <protection locked="0"/>
    </xf>
    <xf numFmtId="44" fontId="6" fillId="0" borderId="0" xfId="0" applyNumberFormat="1" applyFont="1" applyProtection="1">
      <protection locked="0"/>
    </xf>
    <xf numFmtId="0" fontId="7" fillId="7" borderId="0" xfId="0" applyFont="1" applyFill="1" applyAlignment="1" applyProtection="1">
      <alignment horizontal="left"/>
      <protection locked="0"/>
    </xf>
    <xf numFmtId="0" fontId="9" fillId="7" borderId="1" xfId="0" applyFont="1" applyFill="1" applyBorder="1" applyProtection="1">
      <protection locked="0"/>
    </xf>
    <xf numFmtId="10" fontId="9" fillId="7" borderId="3" xfId="0" applyNumberFormat="1" applyFont="1" applyFill="1" applyBorder="1" applyProtection="1">
      <protection locked="0"/>
    </xf>
    <xf numFmtId="0" fontId="16" fillId="0" borderId="0" xfId="0" applyFont="1" applyAlignment="1" applyProtection="1">
      <alignment wrapText="1"/>
      <protection locked="0"/>
    </xf>
    <xf numFmtId="0" fontId="6" fillId="0" borderId="21" xfId="0" applyFont="1" applyBorder="1" applyProtection="1">
      <protection locked="0"/>
    </xf>
    <xf numFmtId="0" fontId="8" fillId="0" borderId="1" xfId="0" applyFont="1" applyBorder="1" applyAlignment="1" applyProtection="1">
      <alignment horizontal="left"/>
      <protection locked="0"/>
    </xf>
    <xf numFmtId="7" fontId="6" fillId="0" borderId="1" xfId="1" applyNumberFormat="1" applyFont="1" applyBorder="1" applyAlignment="1" applyProtection="1">
      <alignment vertical="top" wrapText="1"/>
      <protection locked="0"/>
    </xf>
    <xf numFmtId="7" fontId="6" fillId="0" borderId="0" xfId="1" applyNumberFormat="1" applyFont="1" applyBorder="1" applyAlignment="1" applyProtection="1">
      <alignment vertical="top" wrapText="1"/>
      <protection locked="0"/>
    </xf>
    <xf numFmtId="0" fontId="7" fillId="7" borderId="2" xfId="0" applyFont="1" applyFill="1" applyBorder="1" applyAlignment="1" applyProtection="1">
      <alignment horizontal="center"/>
      <protection locked="0"/>
    </xf>
    <xf numFmtId="44" fontId="10" fillId="0" borderId="0" xfId="1" applyFont="1" applyFill="1" applyBorder="1" applyProtection="1">
      <protection locked="0"/>
    </xf>
    <xf numFmtId="7" fontId="6" fillId="0" borderId="1" xfId="0" applyNumberFormat="1" applyFont="1" applyBorder="1"/>
    <xf numFmtId="7" fontId="7" fillId="7" borderId="2" xfId="1" applyNumberFormat="1" applyFont="1" applyFill="1" applyBorder="1" applyProtection="1"/>
    <xf numFmtId="44" fontId="7" fillId="7" borderId="2" xfId="1" applyFont="1" applyFill="1" applyBorder="1" applyProtection="1"/>
    <xf numFmtId="168" fontId="7" fillId="7" borderId="2" xfId="0" applyNumberFormat="1" applyFont="1" applyFill="1" applyBorder="1"/>
    <xf numFmtId="168" fontId="6" fillId="0" borderId="2" xfId="1" applyNumberFormat="1" applyFont="1" applyBorder="1" applyAlignment="1" applyProtection="1">
      <alignment vertical="top" wrapText="1"/>
    </xf>
    <xf numFmtId="168" fontId="7" fillId="7" borderId="0" xfId="0" applyNumberFormat="1" applyFont="1" applyFill="1"/>
    <xf numFmtId="44" fontId="6" fillId="0" borderId="1" xfId="1" applyFont="1" applyFill="1" applyBorder="1" applyProtection="1"/>
    <xf numFmtId="7" fontId="6" fillId="12" borderId="0" xfId="1" applyNumberFormat="1" applyFont="1" applyFill="1" applyBorder="1" applyProtection="1"/>
    <xf numFmtId="7" fontId="10" fillId="0" borderId="2" xfId="1" applyNumberFormat="1" applyFont="1" applyFill="1" applyBorder="1" applyProtection="1"/>
    <xf numFmtId="44" fontId="10" fillId="0" borderId="2" xfId="1" applyFont="1" applyFill="1" applyBorder="1" applyProtection="1"/>
    <xf numFmtId="168" fontId="10" fillId="0" borderId="2" xfId="1" applyNumberFormat="1" applyFont="1" applyFill="1" applyBorder="1" applyProtection="1"/>
    <xf numFmtId="44" fontId="5" fillId="6" borderId="2" xfId="1" applyFont="1" applyFill="1" applyBorder="1" applyProtection="1"/>
    <xf numFmtId="7" fontId="6" fillId="12" borderId="2" xfId="1" applyNumberFormat="1" applyFont="1" applyFill="1" applyBorder="1" applyProtection="1"/>
    <xf numFmtId="7" fontId="5" fillId="6" borderId="2" xfId="1" applyNumberFormat="1" applyFont="1" applyFill="1" applyBorder="1" applyProtection="1"/>
    <xf numFmtId="0" fontId="6" fillId="0" borderId="0" xfId="0" applyFont="1" applyAlignment="1">
      <alignment wrapText="1"/>
    </xf>
    <xf numFmtId="0" fontId="6" fillId="0" borderId="0" xfId="0" applyFont="1" applyAlignment="1" applyProtection="1">
      <alignment horizontal="left" vertical="top"/>
      <protection locked="0"/>
    </xf>
    <xf numFmtId="0" fontId="6" fillId="0" borderId="0" xfId="0" applyFont="1" applyAlignment="1" applyProtection="1">
      <alignment horizontal="left" vertical="top" wrapText="1"/>
      <protection locked="0"/>
    </xf>
    <xf numFmtId="0" fontId="7" fillId="4" borderId="23" xfId="0" applyFont="1" applyFill="1" applyBorder="1" applyAlignment="1" applyProtection="1">
      <alignment horizontal="center"/>
      <protection locked="0"/>
    </xf>
    <xf numFmtId="7" fontId="6" fillId="0" borderId="11" xfId="1" applyNumberFormat="1" applyFont="1" applyBorder="1" applyProtection="1">
      <protection locked="0"/>
    </xf>
    <xf numFmtId="167" fontId="6" fillId="0" borderId="11" xfId="1" applyNumberFormat="1" applyFont="1" applyBorder="1" applyProtection="1">
      <protection locked="0"/>
    </xf>
    <xf numFmtId="0" fontId="7" fillId="9" borderId="25" xfId="0" applyFont="1" applyFill="1" applyBorder="1" applyAlignment="1" applyProtection="1">
      <alignment horizontal="center"/>
      <protection locked="0"/>
    </xf>
    <xf numFmtId="0" fontId="7" fillId="5" borderId="25" xfId="0" applyFont="1" applyFill="1" applyBorder="1" applyAlignment="1" applyProtection="1">
      <alignment horizontal="center"/>
      <protection locked="0"/>
    </xf>
    <xf numFmtId="0" fontId="7" fillId="5" borderId="4"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14" fillId="0" borderId="0" xfId="0" applyFont="1" applyProtection="1">
      <protection locked="0"/>
    </xf>
    <xf numFmtId="0" fontId="31" fillId="0" borderId="0" xfId="0" applyFont="1" applyAlignment="1" applyProtection="1">
      <alignment horizontal="left"/>
      <protection locked="0"/>
    </xf>
    <xf numFmtId="0" fontId="29" fillId="0" borderId="0" xfId="0" applyFont="1" applyProtection="1">
      <protection locked="0"/>
    </xf>
    <xf numFmtId="0" fontId="32" fillId="0" borderId="0" xfId="0" applyFont="1" applyProtection="1">
      <protection locked="0"/>
    </xf>
    <xf numFmtId="0" fontId="36" fillId="5" borderId="26" xfId="0" applyFont="1" applyFill="1" applyBorder="1" applyAlignment="1" applyProtection="1">
      <alignment horizontal="center"/>
      <protection locked="0"/>
    </xf>
    <xf numFmtId="0" fontId="36" fillId="9" borderId="26" xfId="0" applyFont="1" applyFill="1" applyBorder="1" applyAlignment="1" applyProtection="1">
      <alignment horizontal="center"/>
      <protection locked="0"/>
    </xf>
    <xf numFmtId="0" fontId="7" fillId="4" borderId="4" xfId="0" applyFont="1" applyFill="1" applyBorder="1" applyAlignment="1" applyProtection="1">
      <alignment horizontal="center" vertical="center" wrapText="1"/>
      <protection locked="0"/>
    </xf>
    <xf numFmtId="10" fontId="9" fillId="7" borderId="0" xfId="0" applyNumberFormat="1" applyFont="1" applyFill="1" applyProtection="1">
      <protection locked="0"/>
    </xf>
    <xf numFmtId="0" fontId="6" fillId="0" borderId="2" xfId="0" applyFont="1" applyBorder="1" applyAlignment="1" applyProtection="1">
      <alignment horizontal="right"/>
      <protection locked="0"/>
    </xf>
    <xf numFmtId="14" fontId="6" fillId="0" borderId="2" xfId="0" applyNumberFormat="1" applyFont="1" applyBorder="1" applyProtection="1">
      <protection locked="0"/>
    </xf>
    <xf numFmtId="0" fontId="5" fillId="0" borderId="2" xfId="0" applyFont="1" applyBorder="1" applyAlignment="1">
      <alignment horizontal="left"/>
    </xf>
    <xf numFmtId="0" fontId="7" fillId="7" borderId="2" xfId="0" applyFont="1" applyFill="1" applyBorder="1" applyAlignment="1">
      <alignment horizontal="left"/>
    </xf>
    <xf numFmtId="0" fontId="10" fillId="0" borderId="2" xfId="0" applyFont="1" applyBorder="1" applyAlignment="1">
      <alignment horizontal="left"/>
    </xf>
    <xf numFmtId="0" fontId="5" fillId="8" borderId="2" xfId="0" applyFont="1" applyFill="1" applyBorder="1" applyAlignment="1">
      <alignment horizontal="left"/>
    </xf>
    <xf numFmtId="0" fontId="5" fillId="2" borderId="2" xfId="0" applyFont="1" applyFill="1" applyBorder="1" applyAlignment="1">
      <alignment wrapText="1"/>
    </xf>
    <xf numFmtId="0" fontId="3" fillId="0" borderId="0" xfId="0" applyFont="1" applyAlignment="1">
      <alignment wrapText="1"/>
    </xf>
    <xf numFmtId="0" fontId="7" fillId="4" borderId="7" xfId="0" applyFont="1" applyFill="1" applyBorder="1" applyAlignment="1" applyProtection="1">
      <alignment horizontal="left" vertical="center" wrapText="1"/>
      <protection locked="0"/>
    </xf>
    <xf numFmtId="0" fontId="12" fillId="0" borderId="0" xfId="10" applyAlignment="1">
      <alignment wrapText="1"/>
    </xf>
    <xf numFmtId="0" fontId="40" fillId="0" borderId="0" xfId="11" applyFont="1" applyAlignment="1">
      <alignment horizontal="left"/>
    </xf>
    <xf numFmtId="0" fontId="41" fillId="0" borderId="0" xfId="0" applyFont="1" applyAlignment="1">
      <alignment horizontal="left"/>
    </xf>
    <xf numFmtId="0" fontId="42" fillId="0" borderId="0" xfId="0" applyFont="1"/>
    <xf numFmtId="0" fontId="43" fillId="0" borderId="0" xfId="0" applyFont="1"/>
    <xf numFmtId="0" fontId="12" fillId="0" borderId="0" xfId="10"/>
    <xf numFmtId="0" fontId="44" fillId="0" borderId="0" xfId="13" applyFont="1" applyProtection="1">
      <alignment vertical="top"/>
    </xf>
    <xf numFmtId="0" fontId="14" fillId="0" borderId="0" xfId="14">
      <alignment vertical="top"/>
    </xf>
    <xf numFmtId="0" fontId="1" fillId="0" borderId="0" xfId="15">
      <alignment horizontal="right" indent="1"/>
    </xf>
    <xf numFmtId="0" fontId="0" fillId="0" borderId="27" xfId="0" applyBorder="1"/>
    <xf numFmtId="0" fontId="45" fillId="15" borderId="29" xfId="0" applyFont="1" applyFill="1" applyBorder="1" applyAlignment="1">
      <alignment horizontal="left" vertical="center" indent="1"/>
    </xf>
    <xf numFmtId="0" fontId="45" fillId="15" borderId="29" xfId="0" applyFont="1" applyFill="1" applyBorder="1" applyAlignment="1">
      <alignment horizontal="center" vertical="center" wrapText="1"/>
    </xf>
    <xf numFmtId="0" fontId="0" fillId="0" borderId="0" xfId="0" applyAlignment="1">
      <alignment wrapText="1"/>
    </xf>
    <xf numFmtId="0" fontId="0" fillId="0" borderId="34" xfId="0" applyBorder="1" applyAlignment="1">
      <alignment vertical="center"/>
    </xf>
    <xf numFmtId="0" fontId="39" fillId="7" borderId="15" xfId="0" applyFont="1" applyFill="1" applyBorder="1" applyAlignment="1" applyProtection="1">
      <alignment horizontal="left" vertical="center" indent="1"/>
      <protection locked="0"/>
    </xf>
    <xf numFmtId="0" fontId="1" fillId="7" borderId="15" xfId="17" applyFill="1" applyProtection="1">
      <alignment horizontal="center" vertical="center"/>
      <protection locked="0"/>
    </xf>
    <xf numFmtId="0" fontId="47" fillId="0" borderId="15" xfId="0"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lignment vertical="center"/>
    </xf>
    <xf numFmtId="0" fontId="1" fillId="17" borderId="15" xfId="18" applyFill="1" applyProtection="1">
      <alignment horizontal="left" vertical="center" indent="2"/>
      <protection locked="0"/>
    </xf>
    <xf numFmtId="0" fontId="1" fillId="17" borderId="15" xfId="17" applyFill="1" applyProtection="1">
      <alignment horizontal="center" vertical="center"/>
      <protection locked="0"/>
    </xf>
    <xf numFmtId="0" fontId="39" fillId="18" borderId="15" xfId="0" applyFont="1" applyFill="1" applyBorder="1" applyAlignment="1" applyProtection="1">
      <alignment horizontal="left" vertical="center" indent="1"/>
      <protection locked="0"/>
    </xf>
    <xf numFmtId="0" fontId="1" fillId="18" borderId="15" xfId="17" applyFill="1" applyProtection="1">
      <alignment horizontal="center" vertical="center"/>
      <protection locked="0"/>
    </xf>
    <xf numFmtId="0" fontId="1" fillId="19" borderId="15" xfId="18" applyFill="1" applyProtection="1">
      <alignment horizontal="left" vertical="center" indent="2"/>
      <protection locked="0"/>
    </xf>
    <xf numFmtId="0" fontId="1" fillId="19" borderId="15" xfId="17" applyFill="1" applyProtection="1">
      <alignment horizontal="center" vertical="center"/>
      <protection locked="0"/>
    </xf>
    <xf numFmtId="0" fontId="39" fillId="20" borderId="15" xfId="0" applyFont="1" applyFill="1" applyBorder="1" applyAlignment="1" applyProtection="1">
      <alignment horizontal="left" vertical="center" indent="1"/>
      <protection locked="0"/>
    </xf>
    <xf numFmtId="0" fontId="1" fillId="20" borderId="15" xfId="17" applyFill="1" applyProtection="1">
      <alignment horizontal="center" vertical="center"/>
      <protection locked="0"/>
    </xf>
    <xf numFmtId="0" fontId="1" fillId="21" borderId="15" xfId="18" applyFill="1" applyProtection="1">
      <alignment horizontal="left" vertical="center" indent="2"/>
      <protection locked="0"/>
    </xf>
    <xf numFmtId="0" fontId="1" fillId="21" borderId="15" xfId="17" applyFill="1" applyProtection="1">
      <alignment horizontal="center" vertical="center"/>
      <protection locked="0"/>
    </xf>
    <xf numFmtId="0" fontId="39" fillId="14" borderId="15" xfId="0" applyFont="1" applyFill="1" applyBorder="1" applyAlignment="1" applyProtection="1">
      <alignment horizontal="left" vertical="center" indent="1"/>
      <protection locked="0"/>
    </xf>
    <xf numFmtId="0" fontId="1" fillId="14" borderId="15" xfId="17" applyFill="1" applyProtection="1">
      <alignment horizontal="center" vertical="center"/>
      <protection locked="0"/>
    </xf>
    <xf numFmtId="0" fontId="1" fillId="22" borderId="15" xfId="18" applyFill="1" applyProtection="1">
      <alignment horizontal="left" vertical="center" indent="2"/>
      <protection locked="0"/>
    </xf>
    <xf numFmtId="0" fontId="1" fillId="22" borderId="15" xfId="17" applyFill="1" applyProtection="1">
      <alignment horizontal="center" vertical="center"/>
      <protection locked="0"/>
    </xf>
    <xf numFmtId="0" fontId="48" fillId="0" borderId="0" xfId="0" applyFont="1" applyProtection="1">
      <protection locked="0"/>
    </xf>
    <xf numFmtId="0" fontId="49" fillId="0" borderId="0" xfId="13" applyFont="1" applyAlignment="1" applyProtection="1">
      <protection locked="0"/>
    </xf>
    <xf numFmtId="0" fontId="18" fillId="0" borderId="0" xfId="0" applyFont="1" applyAlignment="1">
      <alignment horizontal="left" vertical="top" wrapText="1"/>
    </xf>
    <xf numFmtId="0" fontId="35" fillId="0" borderId="0" xfId="0" applyFont="1" applyAlignment="1">
      <alignment horizontal="left" vertical="top" wrapText="1"/>
    </xf>
    <xf numFmtId="0" fontId="6" fillId="0" borderId="10" xfId="0" applyFont="1" applyBorder="1" applyAlignment="1" applyProtection="1">
      <alignment horizontal="center" vertical="top" wrapText="1"/>
      <protection locked="0"/>
    </xf>
    <xf numFmtId="0" fontId="6" fillId="0" borderId="20" xfId="0" applyFont="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29" fillId="0" borderId="12" xfId="0" applyFont="1" applyBorder="1" applyAlignment="1" applyProtection="1">
      <alignment horizontal="center" vertical="center" wrapText="1"/>
      <protection locked="0"/>
    </xf>
    <xf numFmtId="0" fontId="29" fillId="0" borderId="13" xfId="0" applyFont="1" applyBorder="1" applyAlignment="1" applyProtection="1">
      <alignment horizontal="center" vertical="center" wrapText="1"/>
      <protection locked="0"/>
    </xf>
    <xf numFmtId="0" fontId="29" fillId="0" borderId="22" xfId="0" applyFont="1" applyBorder="1" applyAlignment="1" applyProtection="1">
      <alignment horizontal="center" vertical="center" wrapText="1"/>
      <protection locked="0"/>
    </xf>
    <xf numFmtId="0" fontId="7" fillId="7" borderId="17" xfId="0" applyFont="1" applyFill="1" applyBorder="1" applyAlignment="1" applyProtection="1">
      <alignment horizontal="left"/>
      <protection locked="0"/>
    </xf>
    <xf numFmtId="0" fontId="7" fillId="7" borderId="18" xfId="0" applyFont="1" applyFill="1" applyBorder="1" applyAlignment="1" applyProtection="1">
      <alignment horizontal="left"/>
      <protection locked="0"/>
    </xf>
    <xf numFmtId="0" fontId="7" fillId="7" borderId="19" xfId="0" applyFont="1" applyFill="1" applyBorder="1" applyAlignment="1" applyProtection="1">
      <alignment horizontal="left"/>
      <protection locked="0"/>
    </xf>
    <xf numFmtId="0" fontId="6" fillId="0" borderId="10" xfId="0" applyFont="1" applyBorder="1" applyAlignment="1" applyProtection="1">
      <alignment horizontal="center" vertical="top"/>
      <protection locked="0"/>
    </xf>
    <xf numFmtId="0" fontId="6" fillId="0" borderId="20" xfId="0" applyFont="1" applyBorder="1" applyAlignment="1" applyProtection="1">
      <alignment horizontal="center" vertical="top"/>
      <protection locked="0"/>
    </xf>
    <xf numFmtId="0" fontId="6" fillId="0" borderId="16" xfId="0" applyFont="1" applyBorder="1" applyAlignment="1" applyProtection="1">
      <alignment horizontal="center" vertical="top"/>
      <protection locked="0"/>
    </xf>
    <xf numFmtId="0" fontId="7" fillId="4" borderId="4"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6"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protection locked="0"/>
    </xf>
    <xf numFmtId="0" fontId="7" fillId="7" borderId="18" xfId="0" applyFont="1" applyFill="1" applyBorder="1" applyAlignment="1" applyProtection="1">
      <alignment horizontal="center"/>
      <protection locked="0"/>
    </xf>
    <xf numFmtId="0" fontId="7" fillId="7" borderId="19" xfId="0" applyFont="1" applyFill="1" applyBorder="1" applyAlignment="1" applyProtection="1">
      <alignment horizontal="center"/>
      <protection locked="0"/>
    </xf>
    <xf numFmtId="0" fontId="30" fillId="7" borderId="17" xfId="0" applyFont="1" applyFill="1" applyBorder="1" applyAlignment="1" applyProtection="1">
      <alignment horizontal="center"/>
      <protection locked="0"/>
    </xf>
    <xf numFmtId="0" fontId="30" fillId="7" borderId="18" xfId="0" applyFont="1" applyFill="1" applyBorder="1" applyAlignment="1" applyProtection="1">
      <alignment horizontal="center"/>
      <protection locked="0"/>
    </xf>
    <xf numFmtId="0" fontId="30" fillId="7" borderId="19" xfId="0" applyFont="1" applyFill="1" applyBorder="1" applyAlignment="1" applyProtection="1">
      <alignment horizontal="center"/>
      <protection locked="0"/>
    </xf>
    <xf numFmtId="0" fontId="17" fillId="0" borderId="0" xfId="0" applyFont="1" applyAlignment="1">
      <alignment horizontal="left" vertical="top" wrapText="1"/>
    </xf>
    <xf numFmtId="0" fontId="17"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7" fillId="4" borderId="8" xfId="0" applyFont="1" applyFill="1" applyBorder="1" applyAlignment="1" applyProtection="1">
      <alignment horizontal="center"/>
      <protection locked="0"/>
    </xf>
    <xf numFmtId="0" fontId="7" fillId="5" borderId="5" xfId="0" applyFont="1" applyFill="1" applyBorder="1" applyAlignment="1" applyProtection="1">
      <alignment horizontal="left"/>
      <protection locked="0"/>
    </xf>
    <xf numFmtId="0" fontId="7" fillId="5" borderId="24" xfId="0" applyFont="1" applyFill="1" applyBorder="1" applyAlignment="1" applyProtection="1">
      <alignment horizontal="left"/>
      <protection locked="0"/>
    </xf>
    <xf numFmtId="0" fontId="7" fillId="7" borderId="8" xfId="0" applyFont="1" applyFill="1" applyBorder="1" applyAlignment="1" applyProtection="1">
      <alignment horizontal="center"/>
      <protection locked="0"/>
    </xf>
    <xf numFmtId="0" fontId="7" fillId="14" borderId="7" xfId="0" applyFont="1" applyFill="1" applyBorder="1" applyAlignment="1" applyProtection="1">
      <alignment horizontal="center"/>
      <protection locked="0"/>
    </xf>
    <xf numFmtId="0" fontId="7" fillId="14" borderId="8" xfId="0" applyFont="1" applyFill="1" applyBorder="1" applyAlignment="1" applyProtection="1">
      <alignment horizontal="center"/>
      <protection locked="0"/>
    </xf>
    <xf numFmtId="0" fontId="7" fillId="14" borderId="7" xfId="0" applyFont="1" applyFill="1" applyBorder="1" applyAlignment="1" applyProtection="1">
      <alignment horizontal="center" vertical="center"/>
      <protection locked="0"/>
    </xf>
    <xf numFmtId="0" fontId="7" fillId="14" borderId="8"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35"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169" fontId="0" fillId="11" borderId="28" xfId="0" applyNumberFormat="1" applyFill="1" applyBorder="1" applyAlignment="1">
      <alignment horizontal="left" vertical="center" wrapText="1" indent="1"/>
    </xf>
    <xf numFmtId="169" fontId="0" fillId="11" borderId="29" xfId="0" applyNumberFormat="1" applyFill="1" applyBorder="1" applyAlignment="1">
      <alignment horizontal="left" vertical="center" wrapText="1" indent="1"/>
    </xf>
    <xf numFmtId="169" fontId="0" fillId="11" borderId="30" xfId="0" applyNumberFormat="1" applyFill="1" applyBorder="1" applyAlignment="1">
      <alignment horizontal="left" vertical="center" wrapText="1" indent="1"/>
    </xf>
    <xf numFmtId="0" fontId="46" fillId="16" borderId="31" xfId="0" applyFont="1" applyFill="1" applyBorder="1" applyAlignment="1">
      <alignment horizontal="center" vertical="center" shrinkToFit="1"/>
    </xf>
    <xf numFmtId="0" fontId="46" fillId="16" borderId="32" xfId="0" applyFont="1" applyFill="1" applyBorder="1" applyAlignment="1">
      <alignment horizontal="center" vertical="center" shrinkToFit="1"/>
    </xf>
    <xf numFmtId="0" fontId="46" fillId="16" borderId="33" xfId="0" applyFont="1" applyFill="1" applyBorder="1" applyAlignment="1">
      <alignment horizontal="center" vertical="center" shrinkToFit="1"/>
    </xf>
    <xf numFmtId="0" fontId="18" fillId="0" borderId="0" xfId="12" applyFont="1" applyAlignment="1">
      <alignment horizontal="left" vertical="center" wrapText="1"/>
    </xf>
  </cellXfs>
  <cellStyles count="20">
    <cellStyle name="Begin van het project" xfId="16" xr:uid="{F4F787C7-E363-4619-98E7-7C80B93B7354}"/>
    <cellStyle name="Comma 2" xfId="6" xr:uid="{FD47C14F-CB55-44D2-9594-0DA8E6734BD9}"/>
    <cellStyle name="Currency 2" xfId="8" xr:uid="{2A06BAD7-A134-4EF6-9699-D8D3979BD6CC}"/>
    <cellStyle name="Datum" xfId="19" xr:uid="{E741643F-304C-40FF-8F4E-B069BC4DAB43}"/>
    <cellStyle name="Hyperlink 2" xfId="13" xr:uid="{5E16ED46-4DD8-4F93-BCD6-F2DE8178653B}"/>
    <cellStyle name="Komma 2" xfId="3" xr:uid="{C0DA2E7D-6F43-46C4-8A6D-F885DCEB5837}"/>
    <cellStyle name="Kop 1 2" xfId="12" xr:uid="{E962005F-51B8-46D0-8C33-2E5F6D77D4CD}"/>
    <cellStyle name="Kop 2 2" xfId="14" xr:uid="{332E2AD9-A69F-463A-9D5E-30110BBD53E1}"/>
    <cellStyle name="Kop 3 2" xfId="15" xr:uid="{01320AD0-A4AA-4CF6-9305-B5C22BD5137C}"/>
    <cellStyle name="Naam" xfId="17" xr:uid="{0D01DA04-BF2E-41B6-B926-6B7169420088}"/>
    <cellStyle name="Normal 2" xfId="2" xr:uid="{77355D4F-EB67-4284-9C20-A029C5F19ABE}"/>
    <cellStyle name="Percent 2" xfId="7" xr:uid="{70E03965-A642-4707-B2B4-2A91B5829873}"/>
    <cellStyle name="Procent 2" xfId="4" xr:uid="{F70D83F5-580C-4DF6-BB54-8A3AAF0A5D35}"/>
    <cellStyle name="Standaard" xfId="0" builtinId="0"/>
    <cellStyle name="Taak" xfId="18" xr:uid="{1A161D82-D809-4526-A44B-39CB3EC556B6}"/>
    <cellStyle name="Titel 2" xfId="11" xr:uid="{3247E35A-A077-4FF1-8D00-18B0F451944A}"/>
    <cellStyle name="Valuta" xfId="1" builtinId="4"/>
    <cellStyle name="Valuta 2" xfId="5" xr:uid="{20173FEF-B4B0-4D55-B7B4-6A93B7859C05}"/>
    <cellStyle name="Valuta 3" xfId="9" xr:uid="{CAD3CB67-4677-419B-880E-77B39B54715D}"/>
    <cellStyle name="zHiddenText" xfId="10" xr:uid="{3DB4A59F-C0F8-41DE-85FC-298A3D094C4C}"/>
  </cellStyles>
  <dxfs count="6">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8"/>
        </patternFill>
      </fill>
    </dxf>
    <dxf>
      <font>
        <color rgb="FF006100"/>
      </font>
      <fill>
        <patternFill>
          <bgColor rgb="FFC6EFCE"/>
        </patternFill>
      </fill>
    </dxf>
    <dxf>
      <fill>
        <patternFill>
          <bgColor theme="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95250</xdr:rowOff>
    </xdr:from>
    <xdr:to>
      <xdr:col>0</xdr:col>
      <xdr:colOff>1943100</xdr:colOff>
      <xdr:row>4</xdr:row>
      <xdr:rowOff>103206</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333375"/>
          <a:ext cx="1924050" cy="55405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1</xdr:row>
      <xdr:rowOff>104775</xdr:rowOff>
    </xdr:from>
    <xdr:to>
      <xdr:col>0</xdr:col>
      <xdr:colOff>1930400</xdr:colOff>
      <xdr:row>4</xdr:row>
      <xdr:rowOff>112731</xdr:rowOff>
    </xdr:to>
    <xdr:pic>
      <xdr:nvPicPr>
        <xdr:cNvPr id="2" name="Afbeelding 1">
          <a:extLst>
            <a:ext uri="{FF2B5EF4-FFF2-40B4-BE49-F238E27FC236}">
              <a16:creationId xmlns:a16="http://schemas.microsoft.com/office/drawing/2014/main" id="{E205D1BF-56F3-4745-9406-64D086C860BF}"/>
            </a:ext>
          </a:extLst>
        </xdr:cNvPr>
        <xdr:cNvPicPr>
          <a:picLocks noChangeAspect="1"/>
        </xdr:cNvPicPr>
      </xdr:nvPicPr>
      <xdr:blipFill>
        <a:blip xmlns:r="http://schemas.openxmlformats.org/officeDocument/2006/relationships" r:embed="rId1"/>
        <a:stretch>
          <a:fillRect/>
        </a:stretch>
      </xdr:blipFill>
      <xdr:spPr>
        <a:xfrm>
          <a:off x="6350" y="339725"/>
          <a:ext cx="1924050" cy="554056"/>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DZorg">
      <a:dk1>
        <a:srgbClr val="373636"/>
      </a:dk1>
      <a:lt1>
        <a:sysClr val="window" lastClr="FFFFFF"/>
      </a:lt1>
      <a:dk2>
        <a:srgbClr val="6B6B6B"/>
      </a:dk2>
      <a:lt2>
        <a:srgbClr val="F6F5F3"/>
      </a:lt2>
      <a:accent1>
        <a:srgbClr val="0F4C81"/>
      </a:accent1>
      <a:accent2>
        <a:srgbClr val="359B3C"/>
      </a:accent2>
      <a:accent3>
        <a:srgbClr val="0E6DA7"/>
      </a:accent3>
      <a:accent4>
        <a:srgbClr val="E98300"/>
      </a:accent4>
      <a:accent5>
        <a:srgbClr val="DD3734"/>
      </a:accent5>
      <a:accent6>
        <a:srgbClr val="80B6E4"/>
      </a:accent6>
      <a:hlink>
        <a:srgbClr val="3C96BE"/>
      </a:hlink>
      <a:folHlink>
        <a:srgbClr val="AA78AA"/>
      </a:folHlink>
    </a:clrScheme>
    <a:fontScheme name="Flanders">
      <a:majorFont>
        <a:latin typeface="FlandersArtSans-Regular"/>
        <a:ea typeface=""/>
        <a:cs typeface=""/>
      </a:majorFont>
      <a:minorFont>
        <a:latin typeface="FlandersArtSerif-Regular"/>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1"/>
  <sheetViews>
    <sheetView tabSelected="1" workbookViewId="0">
      <pane xSplit="2" ySplit="10" topLeftCell="C11" activePane="bottomRight" state="frozen"/>
      <selection pane="topRight" activeCell="C1" sqref="C1"/>
      <selection pane="bottomLeft" activeCell="A11" sqref="A11"/>
      <selection pane="bottomRight" activeCell="B6" sqref="B6"/>
    </sheetView>
  </sheetViews>
  <sheetFormatPr defaultColWidth="8.58203125" defaultRowHeight="17.5"/>
  <cols>
    <col min="1" max="11" width="35.58203125" style="2" customWidth="1"/>
    <col min="12" max="12" width="32.58203125" style="2" customWidth="1"/>
    <col min="13" max="16384" width="8.58203125" style="2"/>
  </cols>
  <sheetData>
    <row r="1" spans="1:8" ht="29.5">
      <c r="A1" s="101" t="s">
        <v>125</v>
      </c>
      <c r="C1" s="139" t="s">
        <v>0</v>
      </c>
      <c r="D1" s="139"/>
    </row>
    <row r="2" spans="1:8" ht="14.5" customHeight="1">
      <c r="A2" s="1"/>
      <c r="C2" s="139"/>
      <c r="D2" s="139"/>
    </row>
    <row r="3" spans="1:8" ht="14.5" customHeight="1">
      <c r="A3" s="1"/>
      <c r="C3" s="139"/>
      <c r="D3" s="139"/>
    </row>
    <row r="4" spans="1:8" ht="14.5" customHeight="1">
      <c r="A4" s="1"/>
      <c r="C4" s="139"/>
      <c r="D4" s="139"/>
    </row>
    <row r="5" spans="1:8" ht="14.5" customHeight="1">
      <c r="A5" s="1"/>
      <c r="C5" s="139"/>
      <c r="D5" s="139"/>
    </row>
    <row r="6" spans="1:8" s="5" customFormat="1" ht="15.5">
      <c r="A6" s="3" t="s">
        <v>1</v>
      </c>
      <c r="B6" s="94"/>
    </row>
    <row r="7" spans="1:8" s="5" customFormat="1" ht="15.5">
      <c r="A7" s="3" t="s">
        <v>2</v>
      </c>
      <c r="B7" s="95"/>
      <c r="C7" s="95"/>
    </row>
    <row r="8" spans="1:8" s="5" customFormat="1" ht="30.65" customHeight="1">
      <c r="A8" s="100" t="s">
        <v>3</v>
      </c>
      <c r="B8" s="4">
        <f>(YEAR(C7)-YEAR(B7))*12+MONTH(C7)-MONTH(B7)</f>
        <v>0</v>
      </c>
    </row>
    <row r="9" spans="1:8" s="5" customFormat="1" ht="15.5"/>
    <row r="10" spans="1:8" s="76" customFormat="1" ht="56.5" customHeight="1">
      <c r="A10" s="138" t="s">
        <v>4</v>
      </c>
      <c r="B10" s="138"/>
      <c r="C10" s="138"/>
    </row>
    <row r="11" spans="1:8" s="5" customFormat="1" ht="56.5" customHeight="1">
      <c r="C11" s="76"/>
    </row>
    <row r="12" spans="1:8" s="5" customFormat="1" ht="15.5"/>
    <row r="13" spans="1:8" s="5" customFormat="1" ht="15.5">
      <c r="A13" s="12" t="s">
        <v>5</v>
      </c>
      <c r="B13" s="12" t="s">
        <v>6</v>
      </c>
      <c r="C13" s="12" t="s">
        <v>7</v>
      </c>
      <c r="D13" s="12" t="s">
        <v>8</v>
      </c>
      <c r="E13" s="12" t="s">
        <v>9</v>
      </c>
      <c r="F13" s="12" t="s">
        <v>10</v>
      </c>
      <c r="G13" s="12" t="s">
        <v>11</v>
      </c>
      <c r="H13" s="12" t="s">
        <v>12</v>
      </c>
    </row>
    <row r="14" spans="1:8" s="5" customFormat="1" ht="15.5">
      <c r="A14" s="21" t="s">
        <v>13</v>
      </c>
      <c r="B14" s="9">
        <f ca="1">IFERROR(INDIRECT("'"&amp;$A14&amp;"'!B100"),0)</f>
        <v>0</v>
      </c>
      <c r="C14" s="9">
        <f ca="1">IFERROR(INDIRECT("'"&amp;$A14&amp;"'!B101"),0)</f>
        <v>0</v>
      </c>
      <c r="D14" s="9">
        <f ca="1">IFERROR(INDIRECT("'"&amp;$A14&amp;"'!B102"),0)</f>
        <v>0</v>
      </c>
      <c r="E14" s="10">
        <f ca="1">SUM(B14:D14)</f>
        <v>0</v>
      </c>
      <c r="F14" s="9">
        <f ca="1">IFERROR(INDIRECT("'"&amp;$A14&amp;"'!B104"),0)</f>
        <v>0</v>
      </c>
      <c r="G14" s="9">
        <f ca="1">IFERROR(INDIRECT("'"&amp;$A14&amp;"'!B105"),0)</f>
        <v>0</v>
      </c>
      <c r="H14" s="11">
        <f ca="1">(F14+G14)-E14</f>
        <v>0</v>
      </c>
    </row>
    <row r="15" spans="1:8" s="5" customFormat="1" ht="15.5">
      <c r="A15" s="21" t="s">
        <v>14</v>
      </c>
      <c r="B15" s="9">
        <f ca="1">IFERROR(INDIRECT("'"&amp;$A15&amp;"'!B100"),0)</f>
        <v>0</v>
      </c>
      <c r="C15" s="9">
        <f ca="1">IFERROR(INDIRECT("'"&amp;$A15&amp;"'!B101"),0)</f>
        <v>0</v>
      </c>
      <c r="D15" s="9">
        <f ca="1">IFERROR(INDIRECT("'"&amp;$A15&amp;"'!B102"),0)</f>
        <v>0</v>
      </c>
      <c r="E15" s="10">
        <f t="shared" ref="E15:E38" ca="1" si="0">SUM(B15:D15)</f>
        <v>0</v>
      </c>
      <c r="F15" s="9">
        <f ca="1">IFERROR(INDIRECT("'"&amp;$A15&amp;"'!B104"),0)</f>
        <v>0</v>
      </c>
      <c r="G15" s="9">
        <f ca="1">IFERROR(INDIRECT("'"&amp;$A15&amp;"'!B105"),0)</f>
        <v>0</v>
      </c>
      <c r="H15" s="11">
        <f t="shared" ref="H15:H38" ca="1" si="1">(F15+G15)-E15</f>
        <v>0</v>
      </c>
    </row>
    <row r="16" spans="1:8" s="5" customFormat="1" ht="15.5">
      <c r="A16" s="21" t="s">
        <v>15</v>
      </c>
      <c r="B16" s="9">
        <f ca="1">IFERROR(INDIRECT("'"&amp;$A16&amp;"'!B100"),0)</f>
        <v>0</v>
      </c>
      <c r="C16" s="9">
        <f ca="1">IFERROR(INDIRECT("'"&amp;$A16&amp;"'!B101"),0)</f>
        <v>0</v>
      </c>
      <c r="D16" s="9">
        <f ca="1">IFERROR(INDIRECT("'"&amp;$A16&amp;"'!B102"),0)</f>
        <v>0</v>
      </c>
      <c r="E16" s="10">
        <f t="shared" ca="1" si="0"/>
        <v>0</v>
      </c>
      <c r="F16" s="9">
        <f ca="1">IFERROR(INDIRECT("'"&amp;$A16&amp;"'!B104"),0)</f>
        <v>0</v>
      </c>
      <c r="G16" s="9">
        <f ca="1">IFERROR(INDIRECT("'"&amp;$A16&amp;"'!B105"),0)</f>
        <v>0</v>
      </c>
      <c r="H16" s="11">
        <f t="shared" ca="1" si="1"/>
        <v>0</v>
      </c>
    </row>
    <row r="17" spans="1:8" s="5" customFormat="1" ht="15.5">
      <c r="A17" s="21" t="s">
        <v>16</v>
      </c>
      <c r="B17" s="9">
        <f ca="1">IFERROR(INDIRECT("'"&amp;$A17&amp;"'!B100"),0)</f>
        <v>0</v>
      </c>
      <c r="C17" s="9">
        <f ca="1">IFERROR(INDIRECT("'"&amp;$A17&amp;"'!B101"),0)</f>
        <v>0</v>
      </c>
      <c r="D17" s="9">
        <f ca="1">IFERROR(INDIRECT("'"&amp;$A17&amp;"'!B102"),0)</f>
        <v>0</v>
      </c>
      <c r="E17" s="10">
        <f t="shared" ca="1" si="0"/>
        <v>0</v>
      </c>
      <c r="F17" s="9">
        <f ca="1">IFERROR(INDIRECT("'"&amp;$A17&amp;"'!B104"),0)</f>
        <v>0</v>
      </c>
      <c r="G17" s="9">
        <f ca="1">IFERROR(INDIRECT("'"&amp;$A17&amp;"'!B105"),0)</f>
        <v>0</v>
      </c>
      <c r="H17" s="11">
        <f t="shared" ca="1" si="1"/>
        <v>0</v>
      </c>
    </row>
    <row r="18" spans="1:8" s="5" customFormat="1" ht="15.5">
      <c r="A18" s="21" t="s">
        <v>17</v>
      </c>
      <c r="B18" s="9">
        <f ca="1">IFERROR(INDIRECT("'"&amp;$A18&amp;"'!B100"),0)</f>
        <v>0</v>
      </c>
      <c r="C18" s="9">
        <f ca="1">IFERROR(INDIRECT("'"&amp;$A18&amp;"'!B101"),0)</f>
        <v>0</v>
      </c>
      <c r="D18" s="9">
        <f ca="1">IFERROR(INDIRECT("'"&amp;$A18&amp;"'!B102"),0)</f>
        <v>0</v>
      </c>
      <c r="E18" s="10">
        <f t="shared" ca="1" si="0"/>
        <v>0</v>
      </c>
      <c r="F18" s="9">
        <f ca="1">IFERROR(INDIRECT("'"&amp;$A18&amp;"'!B104"),0)</f>
        <v>0</v>
      </c>
      <c r="G18" s="9">
        <f ca="1">IFERROR(INDIRECT("'"&amp;$A18&amp;"'!B105"),0)</f>
        <v>0</v>
      </c>
      <c r="H18" s="11">
        <f t="shared" ca="1" si="1"/>
        <v>0</v>
      </c>
    </row>
    <row r="19" spans="1:8" s="5" customFormat="1" ht="15.5">
      <c r="A19" s="21" t="s">
        <v>105</v>
      </c>
      <c r="B19" s="9">
        <f t="shared" ref="B19:B38" ca="1" si="2">IFERROR(INDIRECT("'"&amp;$A19&amp;"'!B100"),0)</f>
        <v>0</v>
      </c>
      <c r="C19" s="9">
        <f t="shared" ref="C19:C38" ca="1" si="3">IFERROR(INDIRECT("'"&amp;$A19&amp;"'!B101"),0)</f>
        <v>0</v>
      </c>
      <c r="D19" s="9">
        <f t="shared" ref="D19:D38" ca="1" si="4">IFERROR(INDIRECT("'"&amp;$A19&amp;"'!B102"),0)</f>
        <v>0</v>
      </c>
      <c r="E19" s="10">
        <f t="shared" ca="1" si="0"/>
        <v>0</v>
      </c>
      <c r="F19" s="9">
        <f t="shared" ref="F19:F38" ca="1" si="5">IFERROR(INDIRECT("'"&amp;$A19&amp;"'!B104"),0)</f>
        <v>0</v>
      </c>
      <c r="G19" s="9">
        <f t="shared" ref="G19:G38" ca="1" si="6">IFERROR(INDIRECT("'"&amp;$A19&amp;"'!B105"),0)</f>
        <v>0</v>
      </c>
      <c r="H19" s="11">
        <f t="shared" ca="1" si="1"/>
        <v>0</v>
      </c>
    </row>
    <row r="20" spans="1:8" s="5" customFormat="1" ht="15.5">
      <c r="A20" s="21" t="s">
        <v>106</v>
      </c>
      <c r="B20" s="9">
        <f t="shared" ca="1" si="2"/>
        <v>0</v>
      </c>
      <c r="C20" s="9">
        <f t="shared" ca="1" si="3"/>
        <v>0</v>
      </c>
      <c r="D20" s="9">
        <f t="shared" ca="1" si="4"/>
        <v>0</v>
      </c>
      <c r="E20" s="10">
        <f t="shared" ca="1" si="0"/>
        <v>0</v>
      </c>
      <c r="F20" s="9">
        <f t="shared" ca="1" si="5"/>
        <v>0</v>
      </c>
      <c r="G20" s="9">
        <f t="shared" ca="1" si="6"/>
        <v>0</v>
      </c>
      <c r="H20" s="11">
        <f t="shared" ca="1" si="1"/>
        <v>0</v>
      </c>
    </row>
    <row r="21" spans="1:8" s="5" customFormat="1" ht="15.5">
      <c r="A21" s="21" t="s">
        <v>107</v>
      </c>
      <c r="B21" s="9">
        <f t="shared" ca="1" si="2"/>
        <v>0</v>
      </c>
      <c r="C21" s="9">
        <f t="shared" ca="1" si="3"/>
        <v>0</v>
      </c>
      <c r="D21" s="9">
        <f t="shared" ca="1" si="4"/>
        <v>0</v>
      </c>
      <c r="E21" s="10">
        <f t="shared" ca="1" si="0"/>
        <v>0</v>
      </c>
      <c r="F21" s="9">
        <f t="shared" ca="1" si="5"/>
        <v>0</v>
      </c>
      <c r="G21" s="9">
        <f t="shared" ca="1" si="6"/>
        <v>0</v>
      </c>
      <c r="H21" s="11">
        <f t="shared" ca="1" si="1"/>
        <v>0</v>
      </c>
    </row>
    <row r="22" spans="1:8" s="5" customFormat="1" ht="15.5">
      <c r="A22" s="21" t="s">
        <v>108</v>
      </c>
      <c r="B22" s="9">
        <f t="shared" ca="1" si="2"/>
        <v>0</v>
      </c>
      <c r="C22" s="9">
        <f t="shared" ca="1" si="3"/>
        <v>0</v>
      </c>
      <c r="D22" s="9">
        <f t="shared" ca="1" si="4"/>
        <v>0</v>
      </c>
      <c r="E22" s="10">
        <f t="shared" ca="1" si="0"/>
        <v>0</v>
      </c>
      <c r="F22" s="9">
        <f t="shared" ca="1" si="5"/>
        <v>0</v>
      </c>
      <c r="G22" s="9">
        <f t="shared" ca="1" si="6"/>
        <v>0</v>
      </c>
      <c r="H22" s="11">
        <f t="shared" ca="1" si="1"/>
        <v>0</v>
      </c>
    </row>
    <row r="23" spans="1:8" s="5" customFormat="1" ht="15.5">
      <c r="A23" s="21" t="s">
        <v>109</v>
      </c>
      <c r="B23" s="9">
        <f t="shared" ca="1" si="2"/>
        <v>0</v>
      </c>
      <c r="C23" s="9">
        <f t="shared" ca="1" si="3"/>
        <v>0</v>
      </c>
      <c r="D23" s="9">
        <f t="shared" ca="1" si="4"/>
        <v>0</v>
      </c>
      <c r="E23" s="10">
        <f t="shared" ca="1" si="0"/>
        <v>0</v>
      </c>
      <c r="F23" s="9">
        <f t="shared" ca="1" si="5"/>
        <v>0</v>
      </c>
      <c r="G23" s="9">
        <f t="shared" ca="1" si="6"/>
        <v>0</v>
      </c>
      <c r="H23" s="11">
        <f t="shared" ca="1" si="1"/>
        <v>0</v>
      </c>
    </row>
    <row r="24" spans="1:8" s="5" customFormat="1" ht="15.5">
      <c r="A24" s="21" t="s">
        <v>110</v>
      </c>
      <c r="B24" s="9">
        <f t="shared" ca="1" si="2"/>
        <v>0</v>
      </c>
      <c r="C24" s="9">
        <f t="shared" ca="1" si="3"/>
        <v>0</v>
      </c>
      <c r="D24" s="9">
        <f t="shared" ca="1" si="4"/>
        <v>0</v>
      </c>
      <c r="E24" s="10">
        <f t="shared" ca="1" si="0"/>
        <v>0</v>
      </c>
      <c r="F24" s="9">
        <f t="shared" ca="1" si="5"/>
        <v>0</v>
      </c>
      <c r="G24" s="9">
        <f t="shared" ca="1" si="6"/>
        <v>0</v>
      </c>
      <c r="H24" s="11">
        <f t="shared" ca="1" si="1"/>
        <v>0</v>
      </c>
    </row>
    <row r="25" spans="1:8" s="5" customFormat="1" ht="15.5">
      <c r="A25" s="21" t="s">
        <v>111</v>
      </c>
      <c r="B25" s="9">
        <f t="shared" ca="1" si="2"/>
        <v>0</v>
      </c>
      <c r="C25" s="9">
        <f t="shared" ca="1" si="3"/>
        <v>0</v>
      </c>
      <c r="D25" s="9">
        <f t="shared" ca="1" si="4"/>
        <v>0</v>
      </c>
      <c r="E25" s="10">
        <f t="shared" ca="1" si="0"/>
        <v>0</v>
      </c>
      <c r="F25" s="9">
        <f t="shared" ca="1" si="5"/>
        <v>0</v>
      </c>
      <c r="G25" s="9">
        <f t="shared" ca="1" si="6"/>
        <v>0</v>
      </c>
      <c r="H25" s="11">
        <f t="shared" ca="1" si="1"/>
        <v>0</v>
      </c>
    </row>
    <row r="26" spans="1:8" s="5" customFormat="1" ht="15.5">
      <c r="A26" s="21" t="s">
        <v>112</v>
      </c>
      <c r="B26" s="9">
        <f t="shared" ca="1" si="2"/>
        <v>0</v>
      </c>
      <c r="C26" s="9">
        <f t="shared" ca="1" si="3"/>
        <v>0</v>
      </c>
      <c r="D26" s="9">
        <f t="shared" ca="1" si="4"/>
        <v>0</v>
      </c>
      <c r="E26" s="10">
        <f t="shared" ca="1" si="0"/>
        <v>0</v>
      </c>
      <c r="F26" s="9">
        <f t="shared" ca="1" si="5"/>
        <v>0</v>
      </c>
      <c r="G26" s="9">
        <f t="shared" ca="1" si="6"/>
        <v>0</v>
      </c>
      <c r="H26" s="11">
        <f t="shared" ca="1" si="1"/>
        <v>0</v>
      </c>
    </row>
    <row r="27" spans="1:8" s="5" customFormat="1" ht="15.5">
      <c r="A27" s="21" t="s">
        <v>113</v>
      </c>
      <c r="B27" s="9">
        <f t="shared" ca="1" si="2"/>
        <v>0</v>
      </c>
      <c r="C27" s="9">
        <f t="shared" ca="1" si="3"/>
        <v>0</v>
      </c>
      <c r="D27" s="9">
        <f t="shared" ca="1" si="4"/>
        <v>0</v>
      </c>
      <c r="E27" s="10">
        <f t="shared" ca="1" si="0"/>
        <v>0</v>
      </c>
      <c r="F27" s="9">
        <f t="shared" ca="1" si="5"/>
        <v>0</v>
      </c>
      <c r="G27" s="9">
        <f t="shared" ca="1" si="6"/>
        <v>0</v>
      </c>
      <c r="H27" s="11">
        <f t="shared" ca="1" si="1"/>
        <v>0</v>
      </c>
    </row>
    <row r="28" spans="1:8" s="5" customFormat="1" ht="15.5">
      <c r="A28" s="21" t="s">
        <v>114</v>
      </c>
      <c r="B28" s="9">
        <f t="shared" ca="1" si="2"/>
        <v>0</v>
      </c>
      <c r="C28" s="9">
        <f t="shared" ca="1" si="3"/>
        <v>0</v>
      </c>
      <c r="D28" s="9">
        <f t="shared" ca="1" si="4"/>
        <v>0</v>
      </c>
      <c r="E28" s="10">
        <f t="shared" ca="1" si="0"/>
        <v>0</v>
      </c>
      <c r="F28" s="9">
        <f t="shared" ca="1" si="5"/>
        <v>0</v>
      </c>
      <c r="G28" s="9">
        <f t="shared" ca="1" si="6"/>
        <v>0</v>
      </c>
      <c r="H28" s="11">
        <f t="shared" ca="1" si="1"/>
        <v>0</v>
      </c>
    </row>
    <row r="29" spans="1:8" s="5" customFormat="1" ht="15.5">
      <c r="A29" s="21" t="s">
        <v>115</v>
      </c>
      <c r="B29" s="9">
        <f t="shared" ca="1" si="2"/>
        <v>0</v>
      </c>
      <c r="C29" s="9">
        <f t="shared" ca="1" si="3"/>
        <v>0</v>
      </c>
      <c r="D29" s="9">
        <f t="shared" ca="1" si="4"/>
        <v>0</v>
      </c>
      <c r="E29" s="10">
        <f t="shared" ca="1" si="0"/>
        <v>0</v>
      </c>
      <c r="F29" s="9">
        <f t="shared" ca="1" si="5"/>
        <v>0</v>
      </c>
      <c r="G29" s="9">
        <f t="shared" ca="1" si="6"/>
        <v>0</v>
      </c>
      <c r="H29" s="11">
        <f t="shared" ca="1" si="1"/>
        <v>0</v>
      </c>
    </row>
    <row r="30" spans="1:8" s="5" customFormat="1" ht="15.5">
      <c r="A30" s="21" t="s">
        <v>116</v>
      </c>
      <c r="B30" s="9">
        <f t="shared" ca="1" si="2"/>
        <v>0</v>
      </c>
      <c r="C30" s="9">
        <f t="shared" ca="1" si="3"/>
        <v>0</v>
      </c>
      <c r="D30" s="9">
        <f t="shared" ca="1" si="4"/>
        <v>0</v>
      </c>
      <c r="E30" s="10">
        <f t="shared" ca="1" si="0"/>
        <v>0</v>
      </c>
      <c r="F30" s="9">
        <f t="shared" ca="1" si="5"/>
        <v>0</v>
      </c>
      <c r="G30" s="9">
        <f t="shared" ca="1" si="6"/>
        <v>0</v>
      </c>
      <c r="H30" s="11">
        <f t="shared" ca="1" si="1"/>
        <v>0</v>
      </c>
    </row>
    <row r="31" spans="1:8" s="5" customFormat="1" ht="15.5">
      <c r="A31" s="21" t="s">
        <v>117</v>
      </c>
      <c r="B31" s="9">
        <f t="shared" ca="1" si="2"/>
        <v>0</v>
      </c>
      <c r="C31" s="9">
        <f t="shared" ca="1" si="3"/>
        <v>0</v>
      </c>
      <c r="D31" s="9">
        <f t="shared" ca="1" si="4"/>
        <v>0</v>
      </c>
      <c r="E31" s="10">
        <f t="shared" ca="1" si="0"/>
        <v>0</v>
      </c>
      <c r="F31" s="9">
        <f t="shared" ca="1" si="5"/>
        <v>0</v>
      </c>
      <c r="G31" s="9">
        <f t="shared" ca="1" si="6"/>
        <v>0</v>
      </c>
      <c r="H31" s="11">
        <f t="shared" ca="1" si="1"/>
        <v>0</v>
      </c>
    </row>
    <row r="32" spans="1:8" s="5" customFormat="1" ht="15.5">
      <c r="A32" s="21" t="s">
        <v>118</v>
      </c>
      <c r="B32" s="9">
        <f t="shared" ca="1" si="2"/>
        <v>0</v>
      </c>
      <c r="C32" s="9">
        <f t="shared" ca="1" si="3"/>
        <v>0</v>
      </c>
      <c r="D32" s="9">
        <f t="shared" ca="1" si="4"/>
        <v>0</v>
      </c>
      <c r="E32" s="10">
        <f t="shared" ca="1" si="0"/>
        <v>0</v>
      </c>
      <c r="F32" s="9">
        <f t="shared" ca="1" si="5"/>
        <v>0</v>
      </c>
      <c r="G32" s="9">
        <f t="shared" ca="1" si="6"/>
        <v>0</v>
      </c>
      <c r="H32" s="11">
        <f t="shared" ca="1" si="1"/>
        <v>0</v>
      </c>
    </row>
    <row r="33" spans="1:8" s="5" customFormat="1" ht="15.5">
      <c r="A33" s="21" t="s">
        <v>119</v>
      </c>
      <c r="B33" s="9">
        <f t="shared" ca="1" si="2"/>
        <v>0</v>
      </c>
      <c r="C33" s="9">
        <f t="shared" ca="1" si="3"/>
        <v>0</v>
      </c>
      <c r="D33" s="9">
        <f t="shared" ca="1" si="4"/>
        <v>0</v>
      </c>
      <c r="E33" s="10">
        <f t="shared" ca="1" si="0"/>
        <v>0</v>
      </c>
      <c r="F33" s="9">
        <f t="shared" ca="1" si="5"/>
        <v>0</v>
      </c>
      <c r="G33" s="9">
        <f t="shared" ca="1" si="6"/>
        <v>0</v>
      </c>
      <c r="H33" s="11">
        <f t="shared" ca="1" si="1"/>
        <v>0</v>
      </c>
    </row>
    <row r="34" spans="1:8" s="5" customFormat="1" ht="15.5">
      <c r="A34" s="21" t="s">
        <v>120</v>
      </c>
      <c r="B34" s="9">
        <f t="shared" ca="1" si="2"/>
        <v>0</v>
      </c>
      <c r="C34" s="9">
        <f t="shared" ca="1" si="3"/>
        <v>0</v>
      </c>
      <c r="D34" s="9">
        <f t="shared" ca="1" si="4"/>
        <v>0</v>
      </c>
      <c r="E34" s="10">
        <f t="shared" ca="1" si="0"/>
        <v>0</v>
      </c>
      <c r="F34" s="9">
        <f t="shared" ca="1" si="5"/>
        <v>0</v>
      </c>
      <c r="G34" s="9">
        <f t="shared" ca="1" si="6"/>
        <v>0</v>
      </c>
      <c r="H34" s="11">
        <f t="shared" ca="1" si="1"/>
        <v>0</v>
      </c>
    </row>
    <row r="35" spans="1:8" s="5" customFormat="1" ht="15.5">
      <c r="A35" s="21" t="s">
        <v>121</v>
      </c>
      <c r="B35" s="9">
        <f t="shared" ca="1" si="2"/>
        <v>0</v>
      </c>
      <c r="C35" s="9">
        <f t="shared" ca="1" si="3"/>
        <v>0</v>
      </c>
      <c r="D35" s="9">
        <f t="shared" ca="1" si="4"/>
        <v>0</v>
      </c>
      <c r="E35" s="10">
        <f t="shared" ca="1" si="0"/>
        <v>0</v>
      </c>
      <c r="F35" s="9">
        <f t="shared" ca="1" si="5"/>
        <v>0</v>
      </c>
      <c r="G35" s="9">
        <f t="shared" ca="1" si="6"/>
        <v>0</v>
      </c>
      <c r="H35" s="11">
        <f t="shared" ca="1" si="1"/>
        <v>0</v>
      </c>
    </row>
    <row r="36" spans="1:8" s="5" customFormat="1" ht="15.5">
      <c r="A36" s="21" t="s">
        <v>122</v>
      </c>
      <c r="B36" s="9">
        <f t="shared" ca="1" si="2"/>
        <v>0</v>
      </c>
      <c r="C36" s="9">
        <f t="shared" ca="1" si="3"/>
        <v>0</v>
      </c>
      <c r="D36" s="9">
        <f t="shared" ca="1" si="4"/>
        <v>0</v>
      </c>
      <c r="E36" s="10">
        <f t="shared" ca="1" si="0"/>
        <v>0</v>
      </c>
      <c r="F36" s="9">
        <f t="shared" ca="1" si="5"/>
        <v>0</v>
      </c>
      <c r="G36" s="9">
        <f t="shared" ca="1" si="6"/>
        <v>0</v>
      </c>
      <c r="H36" s="11">
        <f t="shared" ca="1" si="1"/>
        <v>0</v>
      </c>
    </row>
    <row r="37" spans="1:8" s="5" customFormat="1" ht="15.5">
      <c r="A37" s="21" t="s">
        <v>123</v>
      </c>
      <c r="B37" s="9">
        <f t="shared" ca="1" si="2"/>
        <v>0</v>
      </c>
      <c r="C37" s="9">
        <f ca="1">IFERROR(INDIRECT("'"&amp;$A37&amp;"'!B101"),0)</f>
        <v>0</v>
      </c>
      <c r="D37" s="9">
        <f t="shared" ca="1" si="4"/>
        <v>0</v>
      </c>
      <c r="E37" s="10">
        <f t="shared" ca="1" si="0"/>
        <v>0</v>
      </c>
      <c r="F37" s="9">
        <f t="shared" ca="1" si="5"/>
        <v>0</v>
      </c>
      <c r="G37" s="9">
        <f t="shared" ca="1" si="6"/>
        <v>0</v>
      </c>
      <c r="H37" s="11">
        <f t="shared" ca="1" si="1"/>
        <v>0</v>
      </c>
    </row>
    <row r="38" spans="1:8" s="5" customFormat="1" ht="15.5">
      <c r="A38" s="21" t="s">
        <v>124</v>
      </c>
      <c r="B38" s="9">
        <f t="shared" ca="1" si="2"/>
        <v>0</v>
      </c>
      <c r="C38" s="9">
        <f t="shared" ca="1" si="3"/>
        <v>0</v>
      </c>
      <c r="D38" s="9">
        <f t="shared" ca="1" si="4"/>
        <v>0</v>
      </c>
      <c r="E38" s="10">
        <f t="shared" ca="1" si="0"/>
        <v>0</v>
      </c>
      <c r="F38" s="9">
        <f t="shared" ca="1" si="5"/>
        <v>0</v>
      </c>
      <c r="G38" s="9">
        <f t="shared" ca="1" si="6"/>
        <v>0</v>
      </c>
      <c r="H38" s="11">
        <f t="shared" ca="1" si="1"/>
        <v>0</v>
      </c>
    </row>
    <row r="39" spans="1:8" s="5" customFormat="1" ht="15.5">
      <c r="A39" s="6" t="s">
        <v>18</v>
      </c>
      <c r="B39" s="7">
        <f t="shared" ref="B39:H39" ca="1" si="7">SUM(B14:B38)</f>
        <v>0</v>
      </c>
      <c r="C39" s="7">
        <f t="shared" ca="1" si="7"/>
        <v>0</v>
      </c>
      <c r="D39" s="7">
        <f t="shared" ca="1" si="7"/>
        <v>0</v>
      </c>
      <c r="E39" s="7">
        <f t="shared" ca="1" si="7"/>
        <v>0</v>
      </c>
      <c r="F39" s="7">
        <f t="shared" ca="1" si="7"/>
        <v>0</v>
      </c>
      <c r="G39" s="7">
        <f t="shared" ca="1" si="7"/>
        <v>0</v>
      </c>
      <c r="H39" s="7">
        <f t="shared" ca="1" si="7"/>
        <v>0</v>
      </c>
    </row>
    <row r="40" spans="1:8" s="5" customFormat="1" ht="15.5">
      <c r="G40" s="5" t="s">
        <v>19</v>
      </c>
      <c r="H40" s="15" t="s">
        <v>20</v>
      </c>
    </row>
    <row r="41" spans="1:8" s="5" customFormat="1" ht="15.5"/>
    <row r="42" spans="1:8" s="5" customFormat="1" ht="15.5">
      <c r="A42" s="8" t="s">
        <v>21</v>
      </c>
      <c r="B42" s="8" t="s">
        <v>6</v>
      </c>
      <c r="C42" s="8" t="s">
        <v>7</v>
      </c>
      <c r="D42" s="8" t="s">
        <v>8</v>
      </c>
      <c r="E42" s="8" t="s">
        <v>9</v>
      </c>
      <c r="F42" s="8" t="s">
        <v>10</v>
      </c>
      <c r="G42" s="8" t="s">
        <v>11</v>
      </c>
      <c r="H42" s="8" t="s">
        <v>12</v>
      </c>
    </row>
    <row r="43" spans="1:8">
      <c r="A43" s="21" t="s">
        <v>13</v>
      </c>
      <c r="B43" s="9">
        <f t="shared" ref="B43:B48" ca="1" si="8">IFERROR(INDIRECT("'"&amp;A43&amp;"'!C100"),0)</f>
        <v>0</v>
      </c>
      <c r="C43" s="9">
        <f t="shared" ref="C43:C48" ca="1" si="9">IFERROR(INDIRECT("'"&amp;A43&amp;"'!C101"),0)</f>
        <v>0</v>
      </c>
      <c r="D43" s="9">
        <f t="shared" ref="D43:D48" ca="1" si="10">IFERROR(INDIRECT("'"&amp;A43&amp;"'!C102"),0)</f>
        <v>0</v>
      </c>
      <c r="E43" s="10">
        <f ca="1">SUM(B43:D43)</f>
        <v>0</v>
      </c>
      <c r="F43" s="9">
        <f t="shared" ref="F43:F48" ca="1" si="11">IFERROR(INDIRECT("'"&amp;A43&amp;"'!C104"),0)</f>
        <v>0</v>
      </c>
      <c r="G43" s="13"/>
      <c r="H43" s="11">
        <f ca="1">(F43+G43)-E43</f>
        <v>0</v>
      </c>
    </row>
    <row r="44" spans="1:8">
      <c r="A44" s="21" t="s">
        <v>14</v>
      </c>
      <c r="B44" s="9">
        <f t="shared" ca="1" si="8"/>
        <v>0</v>
      </c>
      <c r="C44" s="9">
        <f t="shared" ca="1" si="9"/>
        <v>0</v>
      </c>
      <c r="D44" s="9">
        <f t="shared" ca="1" si="10"/>
        <v>0</v>
      </c>
      <c r="E44" s="10">
        <f t="shared" ref="E44:E67" ca="1" si="12">SUM(B44:D44)</f>
        <v>0</v>
      </c>
      <c r="F44" s="9">
        <f t="shared" ca="1" si="11"/>
        <v>0</v>
      </c>
      <c r="G44" s="13"/>
      <c r="H44" s="11">
        <f t="shared" ref="H44:H67" ca="1" si="13">F44-E44</f>
        <v>0</v>
      </c>
    </row>
    <row r="45" spans="1:8">
      <c r="A45" s="21" t="s">
        <v>15</v>
      </c>
      <c r="B45" s="9">
        <f t="shared" ca="1" si="8"/>
        <v>0</v>
      </c>
      <c r="C45" s="9">
        <f t="shared" ca="1" si="9"/>
        <v>0</v>
      </c>
      <c r="D45" s="9">
        <f t="shared" ca="1" si="10"/>
        <v>0</v>
      </c>
      <c r="E45" s="10">
        <f t="shared" ca="1" si="12"/>
        <v>0</v>
      </c>
      <c r="F45" s="9">
        <f t="shared" ca="1" si="11"/>
        <v>0</v>
      </c>
      <c r="G45" s="13"/>
      <c r="H45" s="11">
        <f t="shared" ca="1" si="13"/>
        <v>0</v>
      </c>
    </row>
    <row r="46" spans="1:8">
      <c r="A46" s="21" t="s">
        <v>16</v>
      </c>
      <c r="B46" s="9">
        <f t="shared" ca="1" si="8"/>
        <v>0</v>
      </c>
      <c r="C46" s="9">
        <f t="shared" ca="1" si="9"/>
        <v>0</v>
      </c>
      <c r="D46" s="9">
        <f t="shared" ca="1" si="10"/>
        <v>0</v>
      </c>
      <c r="E46" s="10">
        <f t="shared" ca="1" si="12"/>
        <v>0</v>
      </c>
      <c r="F46" s="9">
        <f t="shared" ca="1" si="11"/>
        <v>0</v>
      </c>
      <c r="G46" s="13"/>
      <c r="H46" s="11">
        <f t="shared" ca="1" si="13"/>
        <v>0</v>
      </c>
    </row>
    <row r="47" spans="1:8">
      <c r="A47" s="21" t="s">
        <v>17</v>
      </c>
      <c r="B47" s="9">
        <f t="shared" ca="1" si="8"/>
        <v>0</v>
      </c>
      <c r="C47" s="9">
        <f t="shared" ca="1" si="9"/>
        <v>0</v>
      </c>
      <c r="D47" s="9">
        <f t="shared" ca="1" si="10"/>
        <v>0</v>
      </c>
      <c r="E47" s="10">
        <f t="shared" ca="1" si="12"/>
        <v>0</v>
      </c>
      <c r="F47" s="9">
        <f t="shared" ca="1" si="11"/>
        <v>0</v>
      </c>
      <c r="G47" s="13"/>
      <c r="H47" s="11">
        <f t="shared" ca="1" si="13"/>
        <v>0</v>
      </c>
    </row>
    <row r="48" spans="1:8">
      <c r="A48" s="21" t="s">
        <v>105</v>
      </c>
      <c r="B48" s="9">
        <f t="shared" ca="1" si="8"/>
        <v>0</v>
      </c>
      <c r="C48" s="9">
        <f t="shared" ca="1" si="9"/>
        <v>0</v>
      </c>
      <c r="D48" s="9">
        <f t="shared" ca="1" si="10"/>
        <v>0</v>
      </c>
      <c r="E48" s="10">
        <f t="shared" ca="1" si="12"/>
        <v>0</v>
      </c>
      <c r="F48" s="9">
        <f t="shared" ca="1" si="11"/>
        <v>0</v>
      </c>
      <c r="G48" s="13"/>
      <c r="H48" s="11">
        <f t="shared" ca="1" si="13"/>
        <v>0</v>
      </c>
    </row>
    <row r="49" spans="1:8">
      <c r="A49" s="21" t="s">
        <v>106</v>
      </c>
      <c r="B49" s="9">
        <f t="shared" ref="B49:B67" ca="1" si="14">IFERROR(INDIRECT("'"&amp;A49&amp;"'!C100"),0)</f>
        <v>0</v>
      </c>
      <c r="C49" s="9">
        <f t="shared" ref="C49:C67" ca="1" si="15">IFERROR(INDIRECT("'"&amp;A49&amp;"'!C101"),0)</f>
        <v>0</v>
      </c>
      <c r="D49" s="9">
        <f t="shared" ref="D49:D67" ca="1" si="16">IFERROR(INDIRECT("'"&amp;A49&amp;"'!C102"),0)</f>
        <v>0</v>
      </c>
      <c r="E49" s="10">
        <f t="shared" ca="1" si="12"/>
        <v>0</v>
      </c>
      <c r="F49" s="9">
        <f t="shared" ref="F49:F67" ca="1" si="17">IFERROR(INDIRECT("'"&amp;A49&amp;"'!C104"),0)</f>
        <v>0</v>
      </c>
      <c r="G49" s="13"/>
      <c r="H49" s="11">
        <f t="shared" ca="1" si="13"/>
        <v>0</v>
      </c>
    </row>
    <row r="50" spans="1:8">
      <c r="A50" s="21" t="s">
        <v>107</v>
      </c>
      <c r="B50" s="9">
        <f t="shared" ca="1" si="14"/>
        <v>0</v>
      </c>
      <c r="C50" s="9">
        <f t="shared" ca="1" si="15"/>
        <v>0</v>
      </c>
      <c r="D50" s="9">
        <f t="shared" ca="1" si="16"/>
        <v>0</v>
      </c>
      <c r="E50" s="10">
        <f t="shared" ca="1" si="12"/>
        <v>0</v>
      </c>
      <c r="F50" s="9">
        <f t="shared" ca="1" si="17"/>
        <v>0</v>
      </c>
      <c r="G50" s="13"/>
      <c r="H50" s="11">
        <f t="shared" ca="1" si="13"/>
        <v>0</v>
      </c>
    </row>
    <row r="51" spans="1:8">
      <c r="A51" s="21" t="s">
        <v>108</v>
      </c>
      <c r="B51" s="9">
        <f t="shared" ca="1" si="14"/>
        <v>0</v>
      </c>
      <c r="C51" s="9">
        <f t="shared" ca="1" si="15"/>
        <v>0</v>
      </c>
      <c r="D51" s="9">
        <f t="shared" ca="1" si="16"/>
        <v>0</v>
      </c>
      <c r="E51" s="10">
        <f t="shared" ca="1" si="12"/>
        <v>0</v>
      </c>
      <c r="F51" s="9">
        <f t="shared" ca="1" si="17"/>
        <v>0</v>
      </c>
      <c r="G51" s="13"/>
      <c r="H51" s="11">
        <f t="shared" ca="1" si="13"/>
        <v>0</v>
      </c>
    </row>
    <row r="52" spans="1:8">
      <c r="A52" s="21" t="s">
        <v>109</v>
      </c>
      <c r="B52" s="9">
        <f t="shared" ca="1" si="14"/>
        <v>0</v>
      </c>
      <c r="C52" s="9">
        <f t="shared" ca="1" si="15"/>
        <v>0</v>
      </c>
      <c r="D52" s="9">
        <f t="shared" ca="1" si="16"/>
        <v>0</v>
      </c>
      <c r="E52" s="10">
        <f t="shared" ca="1" si="12"/>
        <v>0</v>
      </c>
      <c r="F52" s="9">
        <f t="shared" ca="1" si="17"/>
        <v>0</v>
      </c>
      <c r="G52" s="13"/>
      <c r="H52" s="11">
        <f t="shared" ca="1" si="13"/>
        <v>0</v>
      </c>
    </row>
    <row r="53" spans="1:8">
      <c r="A53" s="21" t="s">
        <v>110</v>
      </c>
      <c r="B53" s="9">
        <f t="shared" ca="1" si="14"/>
        <v>0</v>
      </c>
      <c r="C53" s="9">
        <f t="shared" ca="1" si="15"/>
        <v>0</v>
      </c>
      <c r="D53" s="9">
        <f t="shared" ca="1" si="16"/>
        <v>0</v>
      </c>
      <c r="E53" s="10">
        <f t="shared" ca="1" si="12"/>
        <v>0</v>
      </c>
      <c r="F53" s="9">
        <f t="shared" ca="1" si="17"/>
        <v>0</v>
      </c>
      <c r="G53" s="13"/>
      <c r="H53" s="11">
        <f t="shared" ca="1" si="13"/>
        <v>0</v>
      </c>
    </row>
    <row r="54" spans="1:8">
      <c r="A54" s="21" t="s">
        <v>111</v>
      </c>
      <c r="B54" s="9">
        <f t="shared" ca="1" si="14"/>
        <v>0</v>
      </c>
      <c r="C54" s="9">
        <f t="shared" ca="1" si="15"/>
        <v>0</v>
      </c>
      <c r="D54" s="9">
        <f t="shared" ca="1" si="16"/>
        <v>0</v>
      </c>
      <c r="E54" s="10">
        <f t="shared" ca="1" si="12"/>
        <v>0</v>
      </c>
      <c r="F54" s="9">
        <f t="shared" ca="1" si="17"/>
        <v>0</v>
      </c>
      <c r="G54" s="13"/>
      <c r="H54" s="11">
        <f t="shared" ca="1" si="13"/>
        <v>0</v>
      </c>
    </row>
    <row r="55" spans="1:8">
      <c r="A55" s="21" t="s">
        <v>112</v>
      </c>
      <c r="B55" s="9">
        <f t="shared" ca="1" si="14"/>
        <v>0</v>
      </c>
      <c r="C55" s="9">
        <f t="shared" ca="1" si="15"/>
        <v>0</v>
      </c>
      <c r="D55" s="9">
        <f t="shared" ca="1" si="16"/>
        <v>0</v>
      </c>
      <c r="E55" s="10">
        <f t="shared" ca="1" si="12"/>
        <v>0</v>
      </c>
      <c r="F55" s="9">
        <f t="shared" ca="1" si="17"/>
        <v>0</v>
      </c>
      <c r="G55" s="13"/>
      <c r="H55" s="11">
        <f t="shared" ca="1" si="13"/>
        <v>0</v>
      </c>
    </row>
    <row r="56" spans="1:8">
      <c r="A56" s="21" t="s">
        <v>113</v>
      </c>
      <c r="B56" s="9">
        <f t="shared" ca="1" si="14"/>
        <v>0</v>
      </c>
      <c r="C56" s="9">
        <f t="shared" ca="1" si="15"/>
        <v>0</v>
      </c>
      <c r="D56" s="9">
        <f t="shared" ca="1" si="16"/>
        <v>0</v>
      </c>
      <c r="E56" s="10">
        <f t="shared" ca="1" si="12"/>
        <v>0</v>
      </c>
      <c r="F56" s="9">
        <f t="shared" ca="1" si="17"/>
        <v>0</v>
      </c>
      <c r="G56" s="13"/>
      <c r="H56" s="11">
        <f t="shared" ca="1" si="13"/>
        <v>0</v>
      </c>
    </row>
    <row r="57" spans="1:8">
      <c r="A57" s="21" t="s">
        <v>114</v>
      </c>
      <c r="B57" s="9">
        <f t="shared" ca="1" si="14"/>
        <v>0</v>
      </c>
      <c r="C57" s="9">
        <f t="shared" ca="1" si="15"/>
        <v>0</v>
      </c>
      <c r="D57" s="9">
        <f t="shared" ca="1" si="16"/>
        <v>0</v>
      </c>
      <c r="E57" s="10">
        <f t="shared" ca="1" si="12"/>
        <v>0</v>
      </c>
      <c r="F57" s="9">
        <f t="shared" ca="1" si="17"/>
        <v>0</v>
      </c>
      <c r="G57" s="13"/>
      <c r="H57" s="11">
        <f t="shared" ca="1" si="13"/>
        <v>0</v>
      </c>
    </row>
    <row r="58" spans="1:8">
      <c r="A58" s="21" t="s">
        <v>115</v>
      </c>
      <c r="B58" s="9">
        <f t="shared" ca="1" si="14"/>
        <v>0</v>
      </c>
      <c r="C58" s="9">
        <f t="shared" ca="1" si="15"/>
        <v>0</v>
      </c>
      <c r="D58" s="9">
        <f t="shared" ca="1" si="16"/>
        <v>0</v>
      </c>
      <c r="E58" s="10">
        <f t="shared" ca="1" si="12"/>
        <v>0</v>
      </c>
      <c r="F58" s="9">
        <f t="shared" ca="1" si="17"/>
        <v>0</v>
      </c>
      <c r="G58" s="13"/>
      <c r="H58" s="11">
        <f t="shared" ca="1" si="13"/>
        <v>0</v>
      </c>
    </row>
    <row r="59" spans="1:8">
      <c r="A59" s="21" t="s">
        <v>116</v>
      </c>
      <c r="B59" s="9">
        <f t="shared" ca="1" si="14"/>
        <v>0</v>
      </c>
      <c r="C59" s="9">
        <f t="shared" ca="1" si="15"/>
        <v>0</v>
      </c>
      <c r="D59" s="9">
        <f t="shared" ca="1" si="16"/>
        <v>0</v>
      </c>
      <c r="E59" s="10">
        <f t="shared" ca="1" si="12"/>
        <v>0</v>
      </c>
      <c r="F59" s="9">
        <f t="shared" ca="1" si="17"/>
        <v>0</v>
      </c>
      <c r="G59" s="13"/>
      <c r="H59" s="11">
        <f t="shared" ca="1" si="13"/>
        <v>0</v>
      </c>
    </row>
    <row r="60" spans="1:8">
      <c r="A60" s="21" t="s">
        <v>117</v>
      </c>
      <c r="B60" s="9">
        <f t="shared" ca="1" si="14"/>
        <v>0</v>
      </c>
      <c r="C60" s="9">
        <f t="shared" ca="1" si="15"/>
        <v>0</v>
      </c>
      <c r="D60" s="9">
        <f t="shared" ca="1" si="16"/>
        <v>0</v>
      </c>
      <c r="E60" s="10">
        <f t="shared" ca="1" si="12"/>
        <v>0</v>
      </c>
      <c r="F60" s="9">
        <f t="shared" ca="1" si="17"/>
        <v>0</v>
      </c>
      <c r="G60" s="13"/>
      <c r="H60" s="11">
        <f t="shared" ca="1" si="13"/>
        <v>0</v>
      </c>
    </row>
    <row r="61" spans="1:8">
      <c r="A61" s="21" t="s">
        <v>118</v>
      </c>
      <c r="B61" s="9">
        <f t="shared" ca="1" si="14"/>
        <v>0</v>
      </c>
      <c r="C61" s="9">
        <f t="shared" ca="1" si="15"/>
        <v>0</v>
      </c>
      <c r="D61" s="9">
        <f t="shared" ca="1" si="16"/>
        <v>0</v>
      </c>
      <c r="E61" s="10">
        <f t="shared" ca="1" si="12"/>
        <v>0</v>
      </c>
      <c r="F61" s="9">
        <f t="shared" ca="1" si="17"/>
        <v>0</v>
      </c>
      <c r="G61" s="13"/>
      <c r="H61" s="11">
        <f t="shared" ca="1" si="13"/>
        <v>0</v>
      </c>
    </row>
    <row r="62" spans="1:8">
      <c r="A62" s="21" t="s">
        <v>119</v>
      </c>
      <c r="B62" s="9">
        <f t="shared" ca="1" si="14"/>
        <v>0</v>
      </c>
      <c r="C62" s="9">
        <f t="shared" ca="1" si="15"/>
        <v>0</v>
      </c>
      <c r="D62" s="9">
        <f t="shared" ca="1" si="16"/>
        <v>0</v>
      </c>
      <c r="E62" s="10">
        <f t="shared" ca="1" si="12"/>
        <v>0</v>
      </c>
      <c r="F62" s="9">
        <f t="shared" ca="1" si="17"/>
        <v>0</v>
      </c>
      <c r="G62" s="13"/>
      <c r="H62" s="11">
        <f t="shared" ca="1" si="13"/>
        <v>0</v>
      </c>
    </row>
    <row r="63" spans="1:8">
      <c r="A63" s="21" t="s">
        <v>120</v>
      </c>
      <c r="B63" s="9">
        <f t="shared" ca="1" si="14"/>
        <v>0</v>
      </c>
      <c r="C63" s="9">
        <f t="shared" ca="1" si="15"/>
        <v>0</v>
      </c>
      <c r="D63" s="9">
        <f t="shared" ca="1" si="16"/>
        <v>0</v>
      </c>
      <c r="E63" s="10">
        <f t="shared" ca="1" si="12"/>
        <v>0</v>
      </c>
      <c r="F63" s="9">
        <f t="shared" ca="1" si="17"/>
        <v>0</v>
      </c>
      <c r="G63" s="13"/>
      <c r="H63" s="11">
        <f t="shared" ca="1" si="13"/>
        <v>0</v>
      </c>
    </row>
    <row r="64" spans="1:8">
      <c r="A64" s="21" t="s">
        <v>121</v>
      </c>
      <c r="B64" s="9">
        <f t="shared" ca="1" si="14"/>
        <v>0</v>
      </c>
      <c r="C64" s="9">
        <f t="shared" ca="1" si="15"/>
        <v>0</v>
      </c>
      <c r="D64" s="9">
        <f t="shared" ca="1" si="16"/>
        <v>0</v>
      </c>
      <c r="E64" s="10">
        <f t="shared" ca="1" si="12"/>
        <v>0</v>
      </c>
      <c r="F64" s="9">
        <f t="shared" ca="1" si="17"/>
        <v>0</v>
      </c>
      <c r="G64" s="13"/>
      <c r="H64" s="11">
        <f t="shared" ca="1" si="13"/>
        <v>0</v>
      </c>
    </row>
    <row r="65" spans="1:8">
      <c r="A65" s="21" t="s">
        <v>122</v>
      </c>
      <c r="B65" s="9">
        <f t="shared" ca="1" si="14"/>
        <v>0</v>
      </c>
      <c r="C65" s="9">
        <f t="shared" ca="1" si="15"/>
        <v>0</v>
      </c>
      <c r="D65" s="9">
        <f t="shared" ca="1" si="16"/>
        <v>0</v>
      </c>
      <c r="E65" s="10">
        <f t="shared" ca="1" si="12"/>
        <v>0</v>
      </c>
      <c r="F65" s="9">
        <f t="shared" ca="1" si="17"/>
        <v>0</v>
      </c>
      <c r="G65" s="13"/>
      <c r="H65" s="11">
        <f t="shared" ca="1" si="13"/>
        <v>0</v>
      </c>
    </row>
    <row r="66" spans="1:8">
      <c r="A66" s="21" t="s">
        <v>123</v>
      </c>
      <c r="B66" s="9">
        <f t="shared" ca="1" si="14"/>
        <v>0</v>
      </c>
      <c r="C66" s="9">
        <f t="shared" ca="1" si="15"/>
        <v>0</v>
      </c>
      <c r="D66" s="9">
        <f t="shared" ca="1" si="16"/>
        <v>0</v>
      </c>
      <c r="E66" s="10">
        <f t="shared" ca="1" si="12"/>
        <v>0</v>
      </c>
      <c r="F66" s="9">
        <f t="shared" ca="1" si="17"/>
        <v>0</v>
      </c>
      <c r="G66" s="13"/>
      <c r="H66" s="11">
        <f t="shared" ca="1" si="13"/>
        <v>0</v>
      </c>
    </row>
    <row r="67" spans="1:8">
      <c r="A67" s="21" t="s">
        <v>124</v>
      </c>
      <c r="B67" s="9">
        <f t="shared" ca="1" si="14"/>
        <v>0</v>
      </c>
      <c r="C67" s="9">
        <f t="shared" ca="1" si="15"/>
        <v>0</v>
      </c>
      <c r="D67" s="9">
        <f t="shared" ca="1" si="16"/>
        <v>0</v>
      </c>
      <c r="E67" s="10">
        <f t="shared" ca="1" si="12"/>
        <v>0</v>
      </c>
      <c r="F67" s="9">
        <f t="shared" ca="1" si="17"/>
        <v>0</v>
      </c>
      <c r="G67" s="13"/>
      <c r="H67" s="11">
        <f t="shared" ca="1" si="13"/>
        <v>0</v>
      </c>
    </row>
    <row r="68" spans="1:8">
      <c r="A68" s="32" t="s">
        <v>18</v>
      </c>
      <c r="B68" s="7">
        <f ca="1">SUM(B43:B67)</f>
        <v>0</v>
      </c>
      <c r="C68" s="7">
        <f ca="1">SUM(C43:C67)</f>
        <v>0</v>
      </c>
      <c r="D68" s="7">
        <f ca="1">SUM(D43:D67)</f>
        <v>0</v>
      </c>
      <c r="E68" s="7">
        <f ca="1">SUM(E43:E67)</f>
        <v>0</v>
      </c>
      <c r="F68" s="7">
        <f ca="1">SUM(F43:F67)</f>
        <v>0</v>
      </c>
      <c r="G68" s="14"/>
      <c r="H68" s="7">
        <f ca="1">SUM(H43:H67)</f>
        <v>0</v>
      </c>
    </row>
    <row r="69" spans="1:8">
      <c r="A69" s="17"/>
      <c r="H69" s="15" t="s">
        <v>22</v>
      </c>
    </row>
    <row r="70" spans="1:8">
      <c r="A70" s="17"/>
    </row>
    <row r="71" spans="1:8">
      <c r="A71" s="17"/>
    </row>
    <row r="72" spans="1:8">
      <c r="A72" s="17"/>
    </row>
    <row r="73" spans="1:8">
      <c r="A73" s="17"/>
    </row>
    <row r="74" spans="1:8">
      <c r="A74" s="17"/>
    </row>
    <row r="75" spans="1:8">
      <c r="A75" s="17"/>
    </row>
    <row r="76" spans="1:8">
      <c r="A76" s="17"/>
    </row>
    <row r="77" spans="1:8">
      <c r="A77" s="17"/>
    </row>
    <row r="78" spans="1:8">
      <c r="A78" s="17"/>
    </row>
    <row r="79" spans="1:8">
      <c r="A79" s="17"/>
    </row>
    <row r="80" spans="1:8">
      <c r="A80" s="17"/>
    </row>
    <row r="81" spans="1:1">
      <c r="A81" s="17"/>
    </row>
    <row r="82" spans="1:1">
      <c r="A82" s="17"/>
    </row>
    <row r="83" spans="1:1">
      <c r="A83" s="17"/>
    </row>
    <row r="84" spans="1:1">
      <c r="A84" s="17"/>
    </row>
    <row r="85" spans="1:1">
      <c r="A85" s="17"/>
    </row>
    <row r="86" spans="1:1">
      <c r="A86" s="17"/>
    </row>
    <row r="87" spans="1:1">
      <c r="A87" s="17"/>
    </row>
    <row r="88" spans="1:1">
      <c r="A88" s="17"/>
    </row>
    <row r="89" spans="1:1">
      <c r="A89" s="17"/>
    </row>
    <row r="90" spans="1:1">
      <c r="A90" s="17"/>
    </row>
    <row r="91" spans="1:1">
      <c r="A91" s="17"/>
    </row>
    <row r="92" spans="1:1">
      <c r="A92" s="17"/>
    </row>
    <row r="93" spans="1:1">
      <c r="A93" s="17"/>
    </row>
    <row r="94" spans="1:1">
      <c r="A94" s="17"/>
    </row>
    <row r="95" spans="1:1">
      <c r="A95" s="17"/>
    </row>
    <row r="96" spans="1:1">
      <c r="A96" s="17"/>
    </row>
    <row r="97" spans="1:1">
      <c r="A97" s="17"/>
    </row>
    <row r="98" spans="1:1">
      <c r="A98" s="17"/>
    </row>
    <row r="99" spans="1:1">
      <c r="A99" s="17"/>
    </row>
    <row r="100" spans="1:1">
      <c r="A100" s="17"/>
    </row>
    <row r="101" spans="1:1">
      <c r="A101" s="17"/>
    </row>
  </sheetData>
  <sheetProtection algorithmName="SHA-512" hashValue="YRHsLdBZX0rSWYaa5HnL6bsnyHzok+p2vd9in6pizWQm4t+Jg8umgdmu70pZZ1E450DmYC+bbN+F7h1Wj80hYA==" saltValue="vHbm301N2j+ialwQpII66g==" spinCount="100000" sheet="1" insertRows="0" insertHyperlinks="0" selectLockedCells="1"/>
  <protectedRanges>
    <protectedRange sqref="B6:B8 C7" name="Naam"/>
  </protectedRanges>
  <mergeCells count="2">
    <mergeCell ref="A10:C10"/>
    <mergeCell ref="C1:D5"/>
  </mergeCells>
  <phoneticPr fontId="2" type="noConversion"/>
  <conditionalFormatting sqref="G39">
    <cfRule type="cellIs" dxfId="5" priority="3" operator="greaterThan">
      <formula>350000</formula>
    </cfRule>
  </conditionalFormatting>
  <conditionalFormatting sqref="H43:H67">
    <cfRule type="cellIs" dxfId="4" priority="1" operator="greaterThan">
      <formula>0</formula>
    </cfRule>
  </conditionalFormatting>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2E10-B38A-40D1-9EED-3550822A6ED6}">
  <dimension ref="A1:AN111"/>
  <sheetViews>
    <sheetView zoomScale="70" zoomScaleNormal="70" workbookViewId="0">
      <pane xSplit="1" topLeftCell="B1" activePane="topRight" state="frozen"/>
      <selection pane="topRight" activeCell="A30" sqref="A30:H30"/>
    </sheetView>
  </sheetViews>
  <sheetFormatPr defaultColWidth="8.58203125" defaultRowHeight="15.5"/>
  <cols>
    <col min="1" max="1" width="44.25" style="37" bestFit="1" customWidth="1"/>
    <col min="2" max="32" width="25.58203125" style="20" customWidth="1"/>
    <col min="33" max="33" width="250.58203125" style="20" customWidth="1"/>
    <col min="34" max="38" width="15.08203125" style="20" customWidth="1"/>
    <col min="39" max="39" width="14.58203125" style="20" bestFit="1" customWidth="1"/>
    <col min="40" max="16384" width="8.58203125" style="20"/>
  </cols>
  <sheetData>
    <row r="1" spans="1:32" s="17" customFormat="1" ht="18.649999999999999" customHeight="1">
      <c r="A1" s="16" t="s">
        <v>23</v>
      </c>
      <c r="B1" s="16"/>
      <c r="C1" s="16"/>
      <c r="D1" s="16"/>
      <c r="E1" s="16"/>
      <c r="F1" s="16"/>
      <c r="G1" s="16"/>
      <c r="H1" s="16"/>
      <c r="I1" s="16"/>
      <c r="J1" s="16"/>
      <c r="K1" s="16"/>
      <c r="L1" s="16"/>
      <c r="M1" s="16"/>
      <c r="N1" s="16"/>
      <c r="O1" s="16"/>
      <c r="P1" s="16"/>
      <c r="Q1" s="16"/>
      <c r="R1" s="16"/>
      <c r="S1" s="16"/>
    </row>
    <row r="2" spans="1:32" ht="14.5" customHeight="1">
      <c r="A2" s="18"/>
      <c r="B2" s="19"/>
      <c r="C2" s="19"/>
      <c r="D2" s="19"/>
      <c r="E2" s="19"/>
      <c r="F2" s="19"/>
      <c r="G2" s="19"/>
      <c r="H2" s="19"/>
      <c r="I2" s="19"/>
      <c r="J2" s="19"/>
      <c r="K2" s="19"/>
      <c r="L2" s="19"/>
      <c r="M2" s="19"/>
      <c r="N2" s="19"/>
      <c r="O2" s="19"/>
      <c r="P2" s="19"/>
      <c r="Q2" s="19"/>
      <c r="R2" s="19"/>
      <c r="S2" s="19"/>
    </row>
    <row r="3" spans="1:32" ht="14.5" customHeight="1">
      <c r="A3" s="18"/>
      <c r="B3" s="19"/>
      <c r="C3" s="19"/>
      <c r="D3" s="19"/>
      <c r="E3" s="19"/>
      <c r="F3" s="19"/>
      <c r="G3" s="19"/>
      <c r="H3" s="19"/>
      <c r="I3" s="19"/>
      <c r="J3" s="19"/>
      <c r="K3" s="19"/>
      <c r="L3" s="19"/>
      <c r="M3" s="19"/>
      <c r="N3" s="19"/>
      <c r="O3" s="19"/>
      <c r="P3" s="19"/>
      <c r="Q3" s="19"/>
      <c r="R3" s="19"/>
      <c r="S3" s="19"/>
    </row>
    <row r="4" spans="1:32" ht="14.5" customHeight="1">
      <c r="A4" s="18"/>
      <c r="B4" s="19"/>
      <c r="C4" s="19"/>
      <c r="D4" s="19"/>
      <c r="E4" s="19"/>
      <c r="F4" s="19"/>
      <c r="G4" s="19"/>
      <c r="H4" s="19"/>
      <c r="I4" s="19"/>
      <c r="J4" s="19"/>
      <c r="K4" s="19"/>
      <c r="L4" s="19"/>
      <c r="M4" s="19"/>
      <c r="N4" s="19"/>
      <c r="O4" s="19"/>
      <c r="P4" s="19"/>
      <c r="Q4" s="19"/>
      <c r="R4" s="19"/>
      <c r="S4" s="19"/>
    </row>
    <row r="6" spans="1:32">
      <c r="A6" s="96" t="s">
        <v>24</v>
      </c>
      <c r="B6" s="21"/>
    </row>
    <row r="7" spans="1:32">
      <c r="A7" s="96" t="s">
        <v>25</v>
      </c>
      <c r="B7" s="21"/>
    </row>
    <row r="9" spans="1:32" s="89" customFormat="1" ht="20">
      <c r="A9" s="87" t="s">
        <v>26</v>
      </c>
      <c r="B9" s="88"/>
      <c r="C9" s="88"/>
      <c r="D9" s="88"/>
      <c r="E9" s="88"/>
      <c r="F9" s="88"/>
      <c r="G9" s="88"/>
      <c r="H9" s="88"/>
      <c r="I9" s="88"/>
      <c r="J9" s="88"/>
      <c r="K9" s="88"/>
      <c r="L9" s="88"/>
      <c r="M9" s="88"/>
      <c r="N9" s="88"/>
      <c r="O9" s="88"/>
      <c r="P9" s="88"/>
      <c r="Q9" s="88"/>
      <c r="R9" s="88"/>
      <c r="S9" s="88"/>
    </row>
    <row r="10" spans="1:32">
      <c r="A10" s="22" t="s">
        <v>27</v>
      </c>
      <c r="B10" s="166" t="s">
        <v>28</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5" t="s">
        <v>18</v>
      </c>
      <c r="AE10" s="165"/>
      <c r="AF10" s="165"/>
    </row>
    <row r="11" spans="1:32">
      <c r="A11" s="102"/>
      <c r="B11" s="83" t="s">
        <v>29</v>
      </c>
      <c r="C11" s="90" t="s">
        <v>30</v>
      </c>
      <c r="D11" s="83" t="s">
        <v>31</v>
      </c>
      <c r="E11" s="90" t="s">
        <v>30</v>
      </c>
      <c r="F11" s="83" t="s">
        <v>32</v>
      </c>
      <c r="G11" s="90" t="s">
        <v>30</v>
      </c>
      <c r="H11" s="83" t="s">
        <v>33</v>
      </c>
      <c r="I11" s="90" t="s">
        <v>30</v>
      </c>
      <c r="J11" s="83" t="s">
        <v>34</v>
      </c>
      <c r="K11" s="90" t="s">
        <v>30</v>
      </c>
      <c r="L11" s="83" t="s">
        <v>35</v>
      </c>
      <c r="M11" s="90" t="s">
        <v>30</v>
      </c>
      <c r="N11" s="83" t="s">
        <v>36</v>
      </c>
      <c r="O11" s="90" t="s">
        <v>30</v>
      </c>
      <c r="P11" s="83" t="s">
        <v>37</v>
      </c>
      <c r="Q11" s="90" t="s">
        <v>30</v>
      </c>
      <c r="R11" s="82" t="s">
        <v>38</v>
      </c>
      <c r="S11" s="91" t="s">
        <v>30</v>
      </c>
      <c r="T11" s="82" t="s">
        <v>39</v>
      </c>
      <c r="U11" s="91" t="s">
        <v>30</v>
      </c>
      <c r="V11" s="82" t="s">
        <v>40</v>
      </c>
      <c r="W11" s="91" t="s">
        <v>30</v>
      </c>
      <c r="X11" s="82" t="s">
        <v>41</v>
      </c>
      <c r="Y11" s="91" t="s">
        <v>30</v>
      </c>
      <c r="Z11" s="82" t="s">
        <v>42</v>
      </c>
      <c r="AA11" s="91" t="s">
        <v>30</v>
      </c>
      <c r="AB11" s="82" t="s">
        <v>43</v>
      </c>
      <c r="AC11" s="91" t="s">
        <v>30</v>
      </c>
      <c r="AD11" s="79" t="s">
        <v>44</v>
      </c>
      <c r="AE11" s="24" t="s">
        <v>45</v>
      </c>
      <c r="AF11" s="24">
        <v>2029</v>
      </c>
    </row>
    <row r="12" spans="1:32">
      <c r="A12" s="26"/>
      <c r="B12" s="80"/>
      <c r="C12" s="81"/>
      <c r="D12" s="80"/>
      <c r="E12" s="81"/>
      <c r="F12" s="80"/>
      <c r="G12" s="81"/>
      <c r="H12" s="80"/>
      <c r="I12" s="81"/>
      <c r="J12" s="80"/>
      <c r="K12" s="81"/>
      <c r="L12" s="80"/>
      <c r="M12" s="81"/>
      <c r="N12" s="80"/>
      <c r="O12" s="81"/>
      <c r="P12" s="80"/>
      <c r="Q12" s="81"/>
      <c r="R12" s="80"/>
      <c r="S12" s="81"/>
      <c r="T12" s="80"/>
      <c r="U12" s="81"/>
      <c r="V12" s="80"/>
      <c r="W12" s="81"/>
      <c r="X12" s="80"/>
      <c r="Y12" s="81"/>
      <c r="Z12" s="80"/>
      <c r="AA12" s="81"/>
      <c r="AB12" s="80"/>
      <c r="AC12" s="81"/>
      <c r="AD12" s="62">
        <f>B12*3*C12+D12*3*E12+F12*3*G12+H12*3*I12+J12*3*K12+L12*3*M12+N12*3*O12+P12*3*Q12</f>
        <v>0</v>
      </c>
      <c r="AE12" s="62">
        <f>R12*3*S12+T12*3*U12</f>
        <v>0</v>
      </c>
      <c r="AF12" s="62">
        <f>V12*3*W12+X12*3*Y12+Z12*3*AA12+AB12*3*AC12</f>
        <v>0</v>
      </c>
    </row>
    <row r="13" spans="1:32">
      <c r="A13" s="26"/>
      <c r="B13" s="27"/>
      <c r="C13" s="28"/>
      <c r="D13" s="27"/>
      <c r="E13" s="28"/>
      <c r="F13" s="27"/>
      <c r="G13" s="28"/>
      <c r="H13" s="27"/>
      <c r="I13" s="28"/>
      <c r="J13" s="27"/>
      <c r="K13" s="28"/>
      <c r="L13" s="27"/>
      <c r="M13" s="28"/>
      <c r="N13" s="27"/>
      <c r="O13" s="28"/>
      <c r="P13" s="27"/>
      <c r="Q13" s="28"/>
      <c r="R13" s="27"/>
      <c r="S13" s="28"/>
      <c r="T13" s="27"/>
      <c r="U13" s="28"/>
      <c r="V13" s="27"/>
      <c r="W13" s="28"/>
      <c r="X13" s="27"/>
      <c r="Y13" s="28"/>
      <c r="Z13" s="27"/>
      <c r="AA13" s="28"/>
      <c r="AB13" s="27"/>
      <c r="AC13" s="28"/>
      <c r="AD13" s="62">
        <f t="shared" ref="AD13:AD23" si="0">B13*3*C13+D13*3*E13+F13*3*G13+H13*3*I13+J13*3*K13+L13*3*M13+N13*3*O13+P13*3*Q13</f>
        <v>0</v>
      </c>
      <c r="AE13" s="62">
        <f t="shared" ref="AE13:AE23" si="1">R13*3*S13+T13*3*U13</f>
        <v>0</v>
      </c>
      <c r="AF13" s="62">
        <f t="shared" ref="AF13:AF23" si="2">V13*3*W13+X13*3*Y13+Z13*3*AA13+AB13*3*AC13</f>
        <v>0</v>
      </c>
    </row>
    <row r="14" spans="1:32">
      <c r="A14" s="26"/>
      <c r="B14" s="27"/>
      <c r="C14" s="28"/>
      <c r="D14" s="28"/>
      <c r="E14" s="28"/>
      <c r="F14" s="28"/>
      <c r="G14" s="28"/>
      <c r="H14" s="28"/>
      <c r="I14" s="28"/>
      <c r="J14" s="28"/>
      <c r="K14" s="28"/>
      <c r="L14" s="28"/>
      <c r="M14" s="28"/>
      <c r="N14" s="28"/>
      <c r="O14" s="28"/>
      <c r="P14" s="27"/>
      <c r="Q14" s="28"/>
      <c r="R14" s="28"/>
      <c r="S14" s="28"/>
      <c r="T14" s="27"/>
      <c r="U14" s="28"/>
      <c r="V14" s="27"/>
      <c r="W14" s="28"/>
      <c r="X14" s="27"/>
      <c r="Y14" s="28"/>
      <c r="Z14" s="27"/>
      <c r="AA14" s="28"/>
      <c r="AB14" s="27"/>
      <c r="AC14" s="28"/>
      <c r="AD14" s="62">
        <f t="shared" si="0"/>
        <v>0</v>
      </c>
      <c r="AE14" s="62">
        <f t="shared" si="1"/>
        <v>0</v>
      </c>
      <c r="AF14" s="62">
        <f t="shared" si="2"/>
        <v>0</v>
      </c>
    </row>
    <row r="15" spans="1:32">
      <c r="A15" s="26"/>
      <c r="B15" s="27"/>
      <c r="C15" s="28"/>
      <c r="D15" s="28"/>
      <c r="E15" s="28"/>
      <c r="F15" s="28"/>
      <c r="G15" s="28"/>
      <c r="H15" s="28"/>
      <c r="I15" s="28"/>
      <c r="J15" s="28"/>
      <c r="K15" s="28"/>
      <c r="L15" s="28"/>
      <c r="M15" s="28"/>
      <c r="N15" s="28"/>
      <c r="O15" s="28"/>
      <c r="P15" s="28"/>
      <c r="Q15" s="28"/>
      <c r="R15" s="28"/>
      <c r="S15" s="28"/>
      <c r="T15" s="27"/>
      <c r="U15" s="28"/>
      <c r="V15" s="27"/>
      <c r="W15" s="28"/>
      <c r="X15" s="27"/>
      <c r="Y15" s="28"/>
      <c r="Z15" s="27"/>
      <c r="AA15" s="28"/>
      <c r="AB15" s="27"/>
      <c r="AC15" s="28"/>
      <c r="AD15" s="62">
        <f t="shared" si="0"/>
        <v>0</v>
      </c>
      <c r="AE15" s="62">
        <f t="shared" si="1"/>
        <v>0</v>
      </c>
      <c r="AF15" s="62">
        <f t="shared" si="2"/>
        <v>0</v>
      </c>
    </row>
    <row r="16" spans="1:32">
      <c r="A16" s="26"/>
      <c r="B16" s="27"/>
      <c r="C16" s="28"/>
      <c r="D16" s="28"/>
      <c r="E16" s="28"/>
      <c r="F16" s="28"/>
      <c r="G16" s="28"/>
      <c r="H16" s="28"/>
      <c r="I16" s="28"/>
      <c r="J16" s="28"/>
      <c r="K16" s="28"/>
      <c r="L16" s="28"/>
      <c r="M16" s="28"/>
      <c r="N16" s="28"/>
      <c r="O16" s="28"/>
      <c r="P16" s="28"/>
      <c r="Q16" s="28"/>
      <c r="R16" s="28"/>
      <c r="S16" s="28"/>
      <c r="T16" s="27"/>
      <c r="U16" s="28"/>
      <c r="V16" s="27"/>
      <c r="W16" s="28"/>
      <c r="X16" s="27"/>
      <c r="Y16" s="28"/>
      <c r="Z16" s="27"/>
      <c r="AA16" s="28"/>
      <c r="AB16" s="27"/>
      <c r="AC16" s="28"/>
      <c r="AD16" s="62">
        <f t="shared" si="0"/>
        <v>0</v>
      </c>
      <c r="AE16" s="62">
        <f t="shared" si="1"/>
        <v>0</v>
      </c>
      <c r="AF16" s="62">
        <f t="shared" si="2"/>
        <v>0</v>
      </c>
    </row>
    <row r="17" spans="1:32">
      <c r="A17" s="26"/>
      <c r="B17" s="27"/>
      <c r="C17" s="28"/>
      <c r="D17" s="28"/>
      <c r="E17" s="28"/>
      <c r="F17" s="28"/>
      <c r="G17" s="28"/>
      <c r="H17" s="28"/>
      <c r="I17" s="28"/>
      <c r="J17" s="28"/>
      <c r="K17" s="28"/>
      <c r="L17" s="28"/>
      <c r="M17" s="28"/>
      <c r="N17" s="28"/>
      <c r="O17" s="28"/>
      <c r="P17" s="28"/>
      <c r="Q17" s="28"/>
      <c r="R17" s="28"/>
      <c r="S17" s="28"/>
      <c r="T17" s="27"/>
      <c r="U17" s="28"/>
      <c r="V17" s="27"/>
      <c r="W17" s="28"/>
      <c r="X17" s="27"/>
      <c r="Y17" s="28"/>
      <c r="Z17" s="27"/>
      <c r="AA17" s="28"/>
      <c r="AB17" s="27"/>
      <c r="AC17" s="28"/>
      <c r="AD17" s="62">
        <f t="shared" si="0"/>
        <v>0</v>
      </c>
      <c r="AE17" s="62">
        <f t="shared" si="1"/>
        <v>0</v>
      </c>
      <c r="AF17" s="62">
        <f t="shared" si="2"/>
        <v>0</v>
      </c>
    </row>
    <row r="18" spans="1:32">
      <c r="A18" s="26"/>
      <c r="B18" s="27"/>
      <c r="C18" s="28"/>
      <c r="D18" s="28"/>
      <c r="E18" s="28"/>
      <c r="F18" s="28"/>
      <c r="G18" s="28"/>
      <c r="H18" s="28"/>
      <c r="I18" s="28"/>
      <c r="J18" s="28"/>
      <c r="K18" s="28"/>
      <c r="L18" s="28"/>
      <c r="M18" s="28"/>
      <c r="N18" s="28"/>
      <c r="O18" s="28"/>
      <c r="P18" s="28"/>
      <c r="Q18" s="28"/>
      <c r="R18" s="28"/>
      <c r="S18" s="28"/>
      <c r="T18" s="27"/>
      <c r="U18" s="28"/>
      <c r="V18" s="27"/>
      <c r="W18" s="28"/>
      <c r="X18" s="27"/>
      <c r="Y18" s="28"/>
      <c r="Z18" s="27"/>
      <c r="AA18" s="28"/>
      <c r="AB18" s="27"/>
      <c r="AC18" s="28"/>
      <c r="AD18" s="62">
        <f t="shared" si="0"/>
        <v>0</v>
      </c>
      <c r="AE18" s="62">
        <f t="shared" si="1"/>
        <v>0</v>
      </c>
      <c r="AF18" s="62">
        <f t="shared" si="2"/>
        <v>0</v>
      </c>
    </row>
    <row r="19" spans="1:32">
      <c r="A19" s="26"/>
      <c r="B19" s="27"/>
      <c r="C19" s="28"/>
      <c r="D19" s="28"/>
      <c r="E19" s="28"/>
      <c r="F19" s="28"/>
      <c r="G19" s="28"/>
      <c r="H19" s="28"/>
      <c r="I19" s="28"/>
      <c r="J19" s="28"/>
      <c r="K19" s="28"/>
      <c r="L19" s="28"/>
      <c r="M19" s="28"/>
      <c r="N19" s="28"/>
      <c r="O19" s="28"/>
      <c r="P19" s="28"/>
      <c r="Q19" s="28"/>
      <c r="R19" s="28"/>
      <c r="S19" s="28"/>
      <c r="T19" s="27"/>
      <c r="U19" s="28"/>
      <c r="V19" s="27"/>
      <c r="W19" s="28"/>
      <c r="X19" s="27"/>
      <c r="Y19" s="28"/>
      <c r="Z19" s="27"/>
      <c r="AA19" s="28"/>
      <c r="AB19" s="27"/>
      <c r="AC19" s="28"/>
      <c r="AD19" s="62">
        <f t="shared" si="0"/>
        <v>0</v>
      </c>
      <c r="AE19" s="62">
        <f t="shared" si="1"/>
        <v>0</v>
      </c>
      <c r="AF19" s="62">
        <f t="shared" si="2"/>
        <v>0</v>
      </c>
    </row>
    <row r="20" spans="1:32">
      <c r="A20" s="26"/>
      <c r="B20" s="27"/>
      <c r="C20" s="28"/>
      <c r="D20" s="28"/>
      <c r="E20" s="28"/>
      <c r="F20" s="28"/>
      <c r="G20" s="28"/>
      <c r="H20" s="28"/>
      <c r="I20" s="28"/>
      <c r="J20" s="28"/>
      <c r="K20" s="28"/>
      <c r="L20" s="28"/>
      <c r="M20" s="28"/>
      <c r="N20" s="28"/>
      <c r="O20" s="28"/>
      <c r="P20" s="28"/>
      <c r="Q20" s="28"/>
      <c r="R20" s="28"/>
      <c r="S20" s="28"/>
      <c r="T20" s="27"/>
      <c r="U20" s="28"/>
      <c r="V20" s="27"/>
      <c r="W20" s="28"/>
      <c r="X20" s="27"/>
      <c r="Y20" s="28"/>
      <c r="Z20" s="27"/>
      <c r="AA20" s="28"/>
      <c r="AB20" s="27"/>
      <c r="AC20" s="28"/>
      <c r="AD20" s="62">
        <f t="shared" si="0"/>
        <v>0</v>
      </c>
      <c r="AE20" s="62">
        <f t="shared" si="1"/>
        <v>0</v>
      </c>
      <c r="AF20" s="62">
        <f t="shared" si="2"/>
        <v>0</v>
      </c>
    </row>
    <row r="21" spans="1:32">
      <c r="A21" s="26"/>
      <c r="B21" s="27"/>
      <c r="C21" s="28"/>
      <c r="D21" s="28"/>
      <c r="E21" s="28"/>
      <c r="F21" s="28"/>
      <c r="G21" s="28"/>
      <c r="H21" s="28"/>
      <c r="I21" s="28"/>
      <c r="J21" s="28"/>
      <c r="K21" s="28"/>
      <c r="L21" s="28"/>
      <c r="M21" s="28"/>
      <c r="N21" s="28"/>
      <c r="O21" s="28"/>
      <c r="P21" s="28"/>
      <c r="Q21" s="28"/>
      <c r="R21" s="28"/>
      <c r="S21" s="28"/>
      <c r="T21" s="27"/>
      <c r="U21" s="28"/>
      <c r="V21" s="27"/>
      <c r="W21" s="28"/>
      <c r="X21" s="27"/>
      <c r="Y21" s="28"/>
      <c r="Z21" s="27"/>
      <c r="AA21" s="28"/>
      <c r="AB21" s="27"/>
      <c r="AC21" s="28"/>
      <c r="AD21" s="62">
        <f t="shared" si="0"/>
        <v>0</v>
      </c>
      <c r="AE21" s="62">
        <f t="shared" si="1"/>
        <v>0</v>
      </c>
      <c r="AF21" s="62">
        <f t="shared" si="2"/>
        <v>0</v>
      </c>
    </row>
    <row r="22" spans="1:32">
      <c r="A22" s="26"/>
      <c r="B22" s="27"/>
      <c r="C22" s="28"/>
      <c r="D22" s="28"/>
      <c r="E22" s="28"/>
      <c r="F22" s="28"/>
      <c r="G22" s="28"/>
      <c r="H22" s="28"/>
      <c r="I22" s="28"/>
      <c r="J22" s="28"/>
      <c r="K22" s="28"/>
      <c r="L22" s="28"/>
      <c r="M22" s="28"/>
      <c r="N22" s="28"/>
      <c r="O22" s="28"/>
      <c r="P22" s="28"/>
      <c r="Q22" s="28"/>
      <c r="R22" s="28"/>
      <c r="S22" s="28"/>
      <c r="T22" s="27"/>
      <c r="U22" s="28"/>
      <c r="V22" s="27"/>
      <c r="W22" s="28"/>
      <c r="X22" s="27"/>
      <c r="Y22" s="28"/>
      <c r="Z22" s="27"/>
      <c r="AA22" s="28"/>
      <c r="AB22" s="27"/>
      <c r="AC22" s="28"/>
      <c r="AD22" s="62">
        <f t="shared" si="0"/>
        <v>0</v>
      </c>
      <c r="AE22" s="62">
        <f t="shared" si="1"/>
        <v>0</v>
      </c>
      <c r="AF22" s="62">
        <f t="shared" si="2"/>
        <v>0</v>
      </c>
    </row>
    <row r="23" spans="1:32">
      <c r="A23" s="29"/>
      <c r="B23" s="30"/>
      <c r="C23" s="31"/>
      <c r="D23" s="31"/>
      <c r="E23" s="31"/>
      <c r="F23" s="31"/>
      <c r="G23" s="31"/>
      <c r="H23" s="31"/>
      <c r="I23" s="31"/>
      <c r="J23" s="31"/>
      <c r="K23" s="31"/>
      <c r="L23" s="31"/>
      <c r="M23" s="31"/>
      <c r="N23" s="31"/>
      <c r="O23" s="31"/>
      <c r="P23" s="31"/>
      <c r="Q23" s="31"/>
      <c r="R23" s="31"/>
      <c r="S23" s="31"/>
      <c r="T23" s="30"/>
      <c r="U23" s="28"/>
      <c r="V23" s="27"/>
      <c r="W23" s="28"/>
      <c r="X23" s="27"/>
      <c r="Y23" s="28"/>
      <c r="Z23" s="27"/>
      <c r="AA23" s="28"/>
      <c r="AB23" s="27"/>
      <c r="AC23" s="28"/>
      <c r="AD23" s="62">
        <f t="shared" si="0"/>
        <v>0</v>
      </c>
      <c r="AE23" s="62">
        <f t="shared" si="1"/>
        <v>0</v>
      </c>
      <c r="AF23" s="62">
        <f t="shared" si="2"/>
        <v>0</v>
      </c>
    </row>
    <row r="24" spans="1:32">
      <c r="A24" s="32" t="s">
        <v>46</v>
      </c>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3">
        <f>SUM(AD12:AD23)</f>
        <v>0</v>
      </c>
      <c r="AE24" s="63">
        <f>SUM(AE12:AE23)</f>
        <v>0</v>
      </c>
      <c r="AF24" s="63">
        <f>SUM(AF12:AF23)</f>
        <v>0</v>
      </c>
    </row>
    <row r="26" spans="1:32" ht="62.5" customHeight="1">
      <c r="A26" s="174" t="s">
        <v>47</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row>
    <row r="27" spans="1:32" ht="203.5" customHeight="1">
      <c r="A27" s="174"/>
      <c r="B27" s="174"/>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row>
    <row r="28" spans="1:32" s="35" customFormat="1" ht="14">
      <c r="A28" s="34"/>
    </row>
    <row r="29" spans="1:32">
      <c r="A29" s="146" t="s">
        <v>48</v>
      </c>
      <c r="B29" s="147"/>
      <c r="C29" s="147"/>
      <c r="D29" s="147"/>
      <c r="E29" s="147"/>
      <c r="F29" s="147"/>
      <c r="G29" s="147"/>
      <c r="H29" s="148"/>
      <c r="I29" s="36"/>
      <c r="J29" s="35"/>
      <c r="K29" s="35"/>
      <c r="L29" s="35"/>
      <c r="M29" s="35"/>
      <c r="N29" s="35"/>
      <c r="O29" s="35"/>
      <c r="P29" s="35"/>
      <c r="Q29" s="35"/>
      <c r="R29" s="35"/>
      <c r="S29" s="35"/>
      <c r="T29" s="35"/>
      <c r="U29" s="35"/>
      <c r="V29" s="35"/>
      <c r="W29" s="35"/>
      <c r="X29" s="35"/>
      <c r="Y29" s="35"/>
      <c r="Z29" s="35"/>
      <c r="AA29" s="35"/>
      <c r="AB29" s="35"/>
      <c r="AC29" s="35"/>
      <c r="AD29" s="35"/>
      <c r="AE29" s="35"/>
      <c r="AF29" s="35"/>
    </row>
    <row r="30" spans="1:32" ht="216.65" customHeight="1">
      <c r="A30" s="149"/>
      <c r="B30" s="150"/>
      <c r="C30" s="150"/>
      <c r="D30" s="150"/>
      <c r="E30" s="150"/>
      <c r="F30" s="150"/>
      <c r="G30" s="150"/>
      <c r="H30" s="151"/>
      <c r="I30" s="36"/>
      <c r="J30" s="35"/>
      <c r="K30" s="35"/>
      <c r="L30" s="35"/>
      <c r="M30" s="35"/>
      <c r="N30" s="35"/>
      <c r="O30" s="35"/>
      <c r="P30" s="35"/>
      <c r="Q30" s="35"/>
      <c r="R30" s="35"/>
      <c r="S30" s="35"/>
      <c r="T30" s="35"/>
      <c r="U30" s="35"/>
      <c r="V30" s="35"/>
      <c r="W30" s="35"/>
      <c r="X30" s="35"/>
      <c r="Y30" s="35"/>
      <c r="Z30" s="35"/>
      <c r="AA30" s="35"/>
      <c r="AB30" s="35"/>
      <c r="AC30" s="35"/>
    </row>
    <row r="31" spans="1:32">
      <c r="B31" s="38"/>
      <c r="C31" s="38"/>
      <c r="D31" s="38"/>
      <c r="E31" s="38"/>
      <c r="F31" s="38"/>
      <c r="G31" s="38"/>
      <c r="H31" s="38"/>
      <c r="I31" s="38"/>
      <c r="J31" s="38"/>
      <c r="K31" s="38"/>
      <c r="L31" s="38"/>
      <c r="M31" s="38"/>
      <c r="N31" s="38"/>
      <c r="O31" s="38"/>
      <c r="P31" s="38"/>
      <c r="Q31" s="38"/>
      <c r="R31" s="38"/>
      <c r="S31" s="38"/>
    </row>
    <row r="32" spans="1:32" s="89" customFormat="1" ht="20">
      <c r="A32" s="87" t="s">
        <v>49</v>
      </c>
      <c r="B32" s="88"/>
      <c r="C32" s="88"/>
      <c r="D32" s="88"/>
      <c r="E32" s="88"/>
      <c r="F32" s="88"/>
      <c r="G32" s="88"/>
      <c r="H32" s="88"/>
      <c r="I32" s="88"/>
      <c r="J32" s="88"/>
      <c r="K32" s="88"/>
      <c r="L32" s="88"/>
      <c r="M32" s="88"/>
      <c r="N32" s="88"/>
      <c r="O32" s="88"/>
      <c r="P32" s="88"/>
      <c r="Q32" s="88"/>
      <c r="R32" s="88"/>
      <c r="S32" s="88"/>
    </row>
    <row r="33" spans="1:27" s="40" customFormat="1">
      <c r="A33" s="152" t="s">
        <v>50</v>
      </c>
      <c r="B33" s="169" t="s">
        <v>51</v>
      </c>
      <c r="C33" s="170"/>
      <c r="D33" s="170"/>
      <c r="E33" s="170"/>
      <c r="F33" s="170"/>
      <c r="G33" s="170"/>
      <c r="H33" s="170"/>
      <c r="I33" s="170"/>
      <c r="J33" s="170"/>
      <c r="K33" s="170"/>
      <c r="L33" s="170"/>
      <c r="M33" s="170"/>
      <c r="N33" s="170"/>
      <c r="O33" s="170"/>
      <c r="P33" s="168" t="s">
        <v>18</v>
      </c>
      <c r="Q33" s="168"/>
      <c r="R33" s="168"/>
      <c r="S33" s="19"/>
      <c r="T33" s="19"/>
      <c r="U33" s="19"/>
      <c r="V33" s="19"/>
      <c r="W33" s="19"/>
      <c r="X33" s="19"/>
      <c r="Y33" s="20"/>
      <c r="Z33" s="39"/>
      <c r="AA33" s="39"/>
    </row>
    <row r="34" spans="1:27" s="40" customFormat="1">
      <c r="A34" s="153"/>
      <c r="B34" s="23" t="s">
        <v>29</v>
      </c>
      <c r="C34" s="23" t="s">
        <v>31</v>
      </c>
      <c r="D34" s="23" t="s">
        <v>32</v>
      </c>
      <c r="E34" s="23" t="s">
        <v>33</v>
      </c>
      <c r="F34" s="23" t="s">
        <v>34</v>
      </c>
      <c r="G34" s="23" t="s">
        <v>35</v>
      </c>
      <c r="H34" s="23" t="s">
        <v>36</v>
      </c>
      <c r="I34" s="23" t="s">
        <v>37</v>
      </c>
      <c r="J34" s="24" t="s">
        <v>38</v>
      </c>
      <c r="K34" s="24" t="s">
        <v>39</v>
      </c>
      <c r="L34" s="24" t="s">
        <v>40</v>
      </c>
      <c r="M34" s="24" t="s">
        <v>41</v>
      </c>
      <c r="N34" s="24" t="s">
        <v>42</v>
      </c>
      <c r="O34" s="24" t="s">
        <v>43</v>
      </c>
      <c r="P34" s="25" t="s">
        <v>44</v>
      </c>
      <c r="Q34" s="24" t="s">
        <v>45</v>
      </c>
      <c r="R34" s="24">
        <v>2029</v>
      </c>
    </row>
    <row r="35" spans="1:27">
      <c r="A35" s="41"/>
      <c r="B35" s="42"/>
      <c r="C35" s="42"/>
      <c r="D35" s="42"/>
      <c r="E35" s="42"/>
      <c r="F35" s="42"/>
      <c r="G35" s="42"/>
      <c r="H35" s="42"/>
      <c r="I35" s="42"/>
      <c r="J35" s="42"/>
      <c r="K35" s="42"/>
      <c r="L35" s="42"/>
      <c r="M35" s="42"/>
      <c r="N35" s="42"/>
      <c r="O35" s="42"/>
      <c r="P35" s="66">
        <f t="shared" ref="P35:P47" si="3">B35+C35+D35+E35+F35+G35+H35+I35</f>
        <v>0</v>
      </c>
      <c r="Q35" s="66">
        <f>J35+K35</f>
        <v>0</v>
      </c>
      <c r="R35" s="66">
        <f>L35+M35+N35+O35</f>
        <v>0</v>
      </c>
    </row>
    <row r="36" spans="1:27">
      <c r="A36" s="41"/>
      <c r="B36" s="42"/>
      <c r="C36" s="42"/>
      <c r="D36" s="42"/>
      <c r="E36" s="42"/>
      <c r="F36" s="42"/>
      <c r="G36" s="42"/>
      <c r="H36" s="42"/>
      <c r="I36" s="42"/>
      <c r="J36" s="42"/>
      <c r="K36" s="42"/>
      <c r="L36" s="42"/>
      <c r="M36" s="42"/>
      <c r="N36" s="42"/>
      <c r="O36" s="42"/>
      <c r="P36" s="66">
        <f t="shared" si="3"/>
        <v>0</v>
      </c>
      <c r="Q36" s="66">
        <f t="shared" ref="Q36:Q47" si="4">J36+K36</f>
        <v>0</v>
      </c>
      <c r="R36" s="66">
        <f t="shared" ref="R36:R47" si="5">L36+M36+N36+O36</f>
        <v>0</v>
      </c>
    </row>
    <row r="37" spans="1:27">
      <c r="A37" s="41"/>
      <c r="B37" s="42"/>
      <c r="C37" s="42"/>
      <c r="D37" s="42"/>
      <c r="E37" s="42"/>
      <c r="F37" s="42"/>
      <c r="G37" s="42"/>
      <c r="H37" s="42"/>
      <c r="I37" s="42"/>
      <c r="J37" s="42"/>
      <c r="K37" s="42"/>
      <c r="L37" s="42"/>
      <c r="M37" s="42"/>
      <c r="N37" s="42"/>
      <c r="O37" s="42"/>
      <c r="P37" s="66">
        <f t="shared" si="3"/>
        <v>0</v>
      </c>
      <c r="Q37" s="66">
        <f t="shared" si="4"/>
        <v>0</v>
      </c>
      <c r="R37" s="66">
        <f t="shared" si="5"/>
        <v>0</v>
      </c>
    </row>
    <row r="38" spans="1:27">
      <c r="A38" s="41"/>
      <c r="B38" s="42"/>
      <c r="C38" s="42"/>
      <c r="D38" s="42"/>
      <c r="E38" s="42"/>
      <c r="F38" s="42"/>
      <c r="G38" s="42"/>
      <c r="H38" s="42"/>
      <c r="I38" s="42"/>
      <c r="J38" s="42"/>
      <c r="K38" s="42"/>
      <c r="L38" s="42"/>
      <c r="M38" s="42"/>
      <c r="N38" s="42"/>
      <c r="O38" s="42"/>
      <c r="P38" s="66">
        <f t="shared" si="3"/>
        <v>0</v>
      </c>
      <c r="Q38" s="66">
        <f t="shared" si="4"/>
        <v>0</v>
      </c>
      <c r="R38" s="66">
        <f t="shared" si="5"/>
        <v>0</v>
      </c>
    </row>
    <row r="39" spans="1:27">
      <c r="A39" s="41"/>
      <c r="B39" s="42"/>
      <c r="C39" s="42"/>
      <c r="D39" s="42"/>
      <c r="E39" s="42"/>
      <c r="F39" s="42"/>
      <c r="G39" s="42"/>
      <c r="H39" s="42"/>
      <c r="I39" s="42"/>
      <c r="J39" s="42"/>
      <c r="K39" s="42"/>
      <c r="L39" s="42"/>
      <c r="M39" s="42"/>
      <c r="N39" s="42"/>
      <c r="O39" s="42"/>
      <c r="P39" s="66">
        <f t="shared" si="3"/>
        <v>0</v>
      </c>
      <c r="Q39" s="66">
        <f t="shared" si="4"/>
        <v>0</v>
      </c>
      <c r="R39" s="66">
        <f t="shared" si="5"/>
        <v>0</v>
      </c>
    </row>
    <row r="40" spans="1:27">
      <c r="A40" s="41"/>
      <c r="B40" s="42"/>
      <c r="C40" s="42"/>
      <c r="D40" s="42"/>
      <c r="E40" s="42"/>
      <c r="F40" s="42"/>
      <c r="G40" s="42"/>
      <c r="H40" s="42"/>
      <c r="I40" s="42"/>
      <c r="J40" s="42"/>
      <c r="K40" s="42"/>
      <c r="L40" s="42"/>
      <c r="M40" s="42"/>
      <c r="N40" s="42"/>
      <c r="O40" s="42"/>
      <c r="P40" s="66">
        <f t="shared" si="3"/>
        <v>0</v>
      </c>
      <c r="Q40" s="66">
        <f t="shared" si="4"/>
        <v>0</v>
      </c>
      <c r="R40" s="66">
        <f t="shared" si="5"/>
        <v>0</v>
      </c>
    </row>
    <row r="41" spans="1:27">
      <c r="A41" s="41"/>
      <c r="B41" s="42"/>
      <c r="C41" s="42"/>
      <c r="D41" s="42"/>
      <c r="E41" s="42"/>
      <c r="F41" s="42"/>
      <c r="G41" s="42"/>
      <c r="H41" s="42"/>
      <c r="I41" s="42"/>
      <c r="J41" s="42"/>
      <c r="K41" s="42"/>
      <c r="L41" s="42"/>
      <c r="M41" s="42"/>
      <c r="N41" s="42"/>
      <c r="O41" s="42"/>
      <c r="P41" s="66">
        <f t="shared" si="3"/>
        <v>0</v>
      </c>
      <c r="Q41" s="66">
        <f t="shared" si="4"/>
        <v>0</v>
      </c>
      <c r="R41" s="66">
        <f t="shared" si="5"/>
        <v>0</v>
      </c>
    </row>
    <row r="42" spans="1:27">
      <c r="A42" s="41"/>
      <c r="B42" s="42"/>
      <c r="C42" s="42"/>
      <c r="D42" s="42"/>
      <c r="E42" s="42"/>
      <c r="F42" s="42"/>
      <c r="G42" s="42"/>
      <c r="H42" s="42"/>
      <c r="I42" s="42"/>
      <c r="J42" s="42"/>
      <c r="K42" s="42"/>
      <c r="L42" s="42"/>
      <c r="M42" s="42"/>
      <c r="N42" s="42"/>
      <c r="O42" s="42"/>
      <c r="P42" s="66">
        <f t="shared" si="3"/>
        <v>0</v>
      </c>
      <c r="Q42" s="66">
        <f t="shared" si="4"/>
        <v>0</v>
      </c>
      <c r="R42" s="66">
        <f t="shared" si="5"/>
        <v>0</v>
      </c>
    </row>
    <row r="43" spans="1:27">
      <c r="A43" s="41"/>
      <c r="B43" s="42"/>
      <c r="C43" s="42"/>
      <c r="D43" s="42"/>
      <c r="E43" s="42"/>
      <c r="F43" s="42"/>
      <c r="G43" s="42"/>
      <c r="H43" s="42"/>
      <c r="I43" s="42"/>
      <c r="J43" s="42"/>
      <c r="K43" s="42"/>
      <c r="L43" s="42"/>
      <c r="M43" s="42"/>
      <c r="N43" s="42"/>
      <c r="O43" s="42"/>
      <c r="P43" s="66">
        <f t="shared" si="3"/>
        <v>0</v>
      </c>
      <c r="Q43" s="66">
        <f t="shared" si="4"/>
        <v>0</v>
      </c>
      <c r="R43" s="66">
        <f t="shared" si="5"/>
        <v>0</v>
      </c>
    </row>
    <row r="44" spans="1:27">
      <c r="A44" s="41"/>
      <c r="B44" s="42"/>
      <c r="C44" s="42"/>
      <c r="D44" s="42"/>
      <c r="E44" s="42"/>
      <c r="F44" s="42"/>
      <c r="G44" s="42"/>
      <c r="H44" s="42"/>
      <c r="I44" s="42"/>
      <c r="J44" s="42"/>
      <c r="K44" s="42"/>
      <c r="L44" s="42"/>
      <c r="M44" s="42"/>
      <c r="N44" s="42"/>
      <c r="O44" s="42"/>
      <c r="P44" s="66">
        <f t="shared" si="3"/>
        <v>0</v>
      </c>
      <c r="Q44" s="66">
        <f t="shared" si="4"/>
        <v>0</v>
      </c>
      <c r="R44" s="66">
        <f t="shared" si="5"/>
        <v>0</v>
      </c>
    </row>
    <row r="45" spans="1:27">
      <c r="A45" s="41"/>
      <c r="B45" s="42"/>
      <c r="C45" s="42"/>
      <c r="D45" s="42"/>
      <c r="E45" s="42"/>
      <c r="F45" s="42"/>
      <c r="G45" s="42"/>
      <c r="H45" s="42"/>
      <c r="I45" s="42"/>
      <c r="J45" s="42"/>
      <c r="K45" s="42"/>
      <c r="L45" s="42"/>
      <c r="M45" s="42"/>
      <c r="N45" s="42"/>
      <c r="O45" s="42"/>
      <c r="P45" s="66">
        <f t="shared" si="3"/>
        <v>0</v>
      </c>
      <c r="Q45" s="66">
        <f t="shared" si="4"/>
        <v>0</v>
      </c>
      <c r="R45" s="66">
        <f t="shared" si="5"/>
        <v>0</v>
      </c>
    </row>
    <row r="46" spans="1:27">
      <c r="A46" s="41"/>
      <c r="B46" s="42"/>
      <c r="C46" s="42"/>
      <c r="D46" s="42"/>
      <c r="E46" s="42"/>
      <c r="F46" s="42"/>
      <c r="G46" s="42"/>
      <c r="H46" s="42"/>
      <c r="I46" s="42"/>
      <c r="J46" s="42"/>
      <c r="K46" s="42"/>
      <c r="L46" s="42"/>
      <c r="M46" s="42"/>
      <c r="N46" s="42"/>
      <c r="O46" s="42"/>
      <c r="P46" s="66">
        <f t="shared" si="3"/>
        <v>0</v>
      </c>
      <c r="Q46" s="66">
        <f t="shared" si="4"/>
        <v>0</v>
      </c>
      <c r="R46" s="66">
        <f t="shared" si="5"/>
        <v>0</v>
      </c>
    </row>
    <row r="47" spans="1:27">
      <c r="A47" s="41"/>
      <c r="B47" s="42"/>
      <c r="C47" s="42"/>
      <c r="D47" s="42"/>
      <c r="E47" s="42"/>
      <c r="F47" s="42"/>
      <c r="G47" s="42"/>
      <c r="H47" s="42"/>
      <c r="I47" s="42"/>
      <c r="J47" s="42"/>
      <c r="K47" s="42"/>
      <c r="L47" s="42"/>
      <c r="M47" s="42"/>
      <c r="N47" s="42"/>
      <c r="O47" s="42"/>
      <c r="P47" s="66">
        <f t="shared" si="3"/>
        <v>0</v>
      </c>
      <c r="Q47" s="66">
        <f t="shared" si="4"/>
        <v>0</v>
      </c>
      <c r="R47" s="66">
        <f t="shared" si="5"/>
        <v>0</v>
      </c>
    </row>
    <row r="48" spans="1:27">
      <c r="A48" s="43" t="s">
        <v>52</v>
      </c>
      <c r="B48" s="65">
        <f>SUM(B35:B47)</f>
        <v>0</v>
      </c>
      <c r="C48" s="65">
        <f t="shared" ref="C48:O48" si="6">SUM(C35:C47)</f>
        <v>0</v>
      </c>
      <c r="D48" s="65">
        <f t="shared" si="6"/>
        <v>0</v>
      </c>
      <c r="E48" s="65">
        <f t="shared" si="6"/>
        <v>0</v>
      </c>
      <c r="F48" s="65">
        <f t="shared" si="6"/>
        <v>0</v>
      </c>
      <c r="G48" s="65">
        <f t="shared" si="6"/>
        <v>0</v>
      </c>
      <c r="H48" s="65">
        <f t="shared" si="6"/>
        <v>0</v>
      </c>
      <c r="I48" s="65">
        <f t="shared" si="6"/>
        <v>0</v>
      </c>
      <c r="J48" s="65">
        <f t="shared" si="6"/>
        <v>0</v>
      </c>
      <c r="K48" s="65">
        <f t="shared" si="6"/>
        <v>0</v>
      </c>
      <c r="L48" s="65">
        <f t="shared" si="6"/>
        <v>0</v>
      </c>
      <c r="M48" s="65">
        <f t="shared" si="6"/>
        <v>0</v>
      </c>
      <c r="N48" s="65">
        <f t="shared" si="6"/>
        <v>0</v>
      </c>
      <c r="O48" s="65">
        <f t="shared" si="6"/>
        <v>0</v>
      </c>
      <c r="P48" s="67">
        <f>SUM(P35:P47)</f>
        <v>0</v>
      </c>
      <c r="Q48" s="67">
        <f>SUM(Q35:Q47)</f>
        <v>0</v>
      </c>
      <c r="R48" s="67">
        <f>SUM(R35:R47)</f>
        <v>0</v>
      </c>
    </row>
    <row r="49" spans="1:32" s="35" customFormat="1" ht="14">
      <c r="A49" s="34"/>
    </row>
    <row r="50" spans="1:32" s="35" customFormat="1" ht="115" customHeight="1">
      <c r="A50" s="163" t="s">
        <v>53</v>
      </c>
      <c r="B50" s="163"/>
      <c r="C50" s="163"/>
      <c r="D50" s="163"/>
      <c r="E50" s="163"/>
      <c r="F50" s="163"/>
      <c r="G50" s="163"/>
      <c r="H50" s="163"/>
      <c r="I50" s="163"/>
      <c r="J50" s="163"/>
      <c r="K50" s="163"/>
      <c r="L50" s="163"/>
      <c r="M50" s="163"/>
      <c r="N50" s="163"/>
      <c r="O50" s="163"/>
      <c r="P50" s="163"/>
      <c r="Q50" s="163"/>
      <c r="R50" s="163"/>
      <c r="S50" s="44"/>
      <c r="T50" s="44"/>
      <c r="U50" s="44"/>
      <c r="V50" s="44"/>
      <c r="W50" s="44"/>
      <c r="X50" s="44"/>
      <c r="Y50" s="44"/>
      <c r="Z50" s="44"/>
    </row>
    <row r="51" spans="1:32" s="35" customFormat="1" ht="14">
      <c r="A51" s="34"/>
    </row>
    <row r="52" spans="1:32">
      <c r="A52" s="156" t="s">
        <v>54</v>
      </c>
      <c r="B52" s="157"/>
      <c r="C52" s="157"/>
      <c r="D52" s="157"/>
      <c r="E52" s="157"/>
      <c r="F52" s="157"/>
      <c r="G52" s="157"/>
      <c r="H52" s="158"/>
      <c r="I52" s="36"/>
      <c r="J52" s="35"/>
      <c r="K52" s="35"/>
      <c r="L52" s="35"/>
      <c r="M52" s="35"/>
      <c r="N52" s="35"/>
      <c r="O52" s="35"/>
      <c r="P52" s="35"/>
      <c r="Q52" s="35"/>
      <c r="R52" s="35"/>
      <c r="S52" s="35"/>
      <c r="T52" s="35"/>
      <c r="U52" s="35"/>
      <c r="V52" s="35"/>
      <c r="W52" s="35"/>
      <c r="X52" s="35"/>
      <c r="Y52" s="35"/>
      <c r="Z52" s="35"/>
      <c r="AA52" s="35"/>
      <c r="AB52" s="35"/>
      <c r="AC52" s="35"/>
      <c r="AD52" s="35"/>
      <c r="AE52" s="35"/>
      <c r="AF52" s="35"/>
    </row>
    <row r="53" spans="1:32" ht="216.65" customHeight="1">
      <c r="A53" s="149"/>
      <c r="B53" s="150"/>
      <c r="C53" s="150"/>
      <c r="D53" s="150"/>
      <c r="E53" s="150"/>
      <c r="F53" s="150"/>
      <c r="G53" s="150"/>
      <c r="H53" s="151"/>
      <c r="I53" s="35"/>
      <c r="J53" s="35"/>
      <c r="K53" s="35"/>
      <c r="L53" s="35"/>
      <c r="M53" s="35"/>
      <c r="N53" s="35"/>
      <c r="O53" s="35"/>
      <c r="P53" s="35"/>
      <c r="Q53" s="35"/>
      <c r="R53" s="35"/>
      <c r="S53" s="35"/>
      <c r="T53" s="35"/>
      <c r="U53" s="35"/>
      <c r="V53" s="35"/>
      <c r="W53" s="35"/>
      <c r="X53" s="35"/>
      <c r="Y53" s="35"/>
      <c r="Z53" s="35"/>
      <c r="AA53" s="35"/>
      <c r="AB53" s="35"/>
    </row>
    <row r="54" spans="1:32">
      <c r="B54" s="38"/>
      <c r="C54" s="38"/>
      <c r="D54" s="38"/>
      <c r="E54" s="38"/>
      <c r="F54" s="38"/>
      <c r="G54" s="38"/>
      <c r="H54" s="38"/>
      <c r="I54" s="38"/>
      <c r="J54" s="38"/>
      <c r="K54" s="38"/>
      <c r="L54" s="38"/>
      <c r="M54" s="38"/>
      <c r="N54" s="38"/>
      <c r="O54" s="38"/>
      <c r="P54" s="38"/>
      <c r="Q54" s="38"/>
      <c r="R54" s="38"/>
      <c r="S54" s="38"/>
    </row>
    <row r="55" spans="1:32" s="89" customFormat="1" ht="20">
      <c r="A55" s="87" t="s">
        <v>55</v>
      </c>
      <c r="B55" s="88"/>
      <c r="C55" s="88"/>
      <c r="D55" s="88"/>
      <c r="E55" s="88"/>
      <c r="F55" s="88"/>
      <c r="G55" s="88"/>
      <c r="H55" s="88"/>
      <c r="I55" s="88"/>
      <c r="J55" s="88"/>
      <c r="K55" s="88"/>
      <c r="L55" s="88"/>
      <c r="M55" s="88"/>
      <c r="N55" s="88"/>
      <c r="O55" s="88"/>
      <c r="P55" s="88"/>
      <c r="Q55" s="88"/>
      <c r="R55" s="88"/>
      <c r="S55" s="88"/>
    </row>
    <row r="56" spans="1:32" s="47" customFormat="1" ht="31" customHeight="1">
      <c r="A56" s="45" t="s">
        <v>50</v>
      </c>
      <c r="B56" s="46" t="s">
        <v>56</v>
      </c>
      <c r="C56" s="46" t="s">
        <v>57</v>
      </c>
      <c r="D56" s="46" t="s">
        <v>58</v>
      </c>
      <c r="E56" s="92" t="s">
        <v>59</v>
      </c>
      <c r="F56" s="92" t="s">
        <v>60</v>
      </c>
      <c r="G56" s="92" t="s">
        <v>61</v>
      </c>
      <c r="H56" s="84" t="s">
        <v>44</v>
      </c>
      <c r="I56" s="85" t="s">
        <v>45</v>
      </c>
      <c r="J56" s="85">
        <v>2029</v>
      </c>
      <c r="K56" s="40"/>
      <c r="L56" s="40"/>
      <c r="M56" s="40"/>
      <c r="N56" s="40"/>
    </row>
    <row r="57" spans="1:32">
      <c r="A57" s="48"/>
      <c r="B57" s="27"/>
      <c r="C57" s="49"/>
      <c r="D57" s="50"/>
      <c r="E57" s="49"/>
      <c r="F57" s="49"/>
      <c r="G57" s="49"/>
      <c r="H57" s="68">
        <f>IFERROR($B57/$C57*$D57*E57,0)</f>
        <v>0</v>
      </c>
      <c r="I57" s="68">
        <f>IFERROR($B57/$C57*$D57*F57,0)</f>
        <v>0</v>
      </c>
      <c r="J57" s="68">
        <f>IFERROR($B57/$C57*$D57*G57,0)</f>
        <v>0</v>
      </c>
      <c r="O57" s="51"/>
    </row>
    <row r="58" spans="1:32">
      <c r="A58" s="48"/>
      <c r="B58" s="27"/>
      <c r="C58" s="49"/>
      <c r="D58" s="50"/>
      <c r="E58" s="49"/>
      <c r="F58" s="49"/>
      <c r="G58" s="49"/>
      <c r="H58" s="68">
        <f t="shared" ref="H58:H69" si="7">IFERROR($B58/$C58*$D58*E58,0)</f>
        <v>0</v>
      </c>
      <c r="I58" s="68">
        <f t="shared" ref="I58:I69" si="8">IFERROR($B58/$C58*$D58*F58,0)</f>
        <v>0</v>
      </c>
      <c r="J58" s="68">
        <f t="shared" ref="J58:J69" si="9">IFERROR($B58/$C58*$D58*G58,0)</f>
        <v>0</v>
      </c>
    </row>
    <row r="59" spans="1:32">
      <c r="A59" s="48"/>
      <c r="B59" s="27"/>
      <c r="C59" s="49"/>
      <c r="D59" s="50"/>
      <c r="E59" s="49"/>
      <c r="F59" s="49"/>
      <c r="G59" s="49"/>
      <c r="H59" s="68">
        <f t="shared" si="7"/>
        <v>0</v>
      </c>
      <c r="I59" s="68">
        <f t="shared" si="8"/>
        <v>0</v>
      </c>
      <c r="J59" s="68">
        <f t="shared" si="9"/>
        <v>0</v>
      </c>
    </row>
    <row r="60" spans="1:32">
      <c r="A60" s="48"/>
      <c r="B60" s="27"/>
      <c r="C60" s="49"/>
      <c r="D60" s="50"/>
      <c r="E60" s="49"/>
      <c r="F60" s="49"/>
      <c r="G60" s="49"/>
      <c r="H60" s="68">
        <f t="shared" si="7"/>
        <v>0</v>
      </c>
      <c r="I60" s="68">
        <f t="shared" si="8"/>
        <v>0</v>
      </c>
      <c r="J60" s="68">
        <f t="shared" si="9"/>
        <v>0</v>
      </c>
    </row>
    <row r="61" spans="1:32">
      <c r="A61" s="48"/>
      <c r="B61" s="27"/>
      <c r="C61" s="49"/>
      <c r="D61" s="50"/>
      <c r="E61" s="49"/>
      <c r="F61" s="49"/>
      <c r="G61" s="49"/>
      <c r="H61" s="68">
        <f t="shared" si="7"/>
        <v>0</v>
      </c>
      <c r="I61" s="68">
        <f t="shared" si="8"/>
        <v>0</v>
      </c>
      <c r="J61" s="68">
        <f t="shared" si="9"/>
        <v>0</v>
      </c>
    </row>
    <row r="62" spans="1:32">
      <c r="A62" s="48"/>
      <c r="B62" s="27"/>
      <c r="C62" s="49"/>
      <c r="D62" s="50"/>
      <c r="E62" s="49"/>
      <c r="F62" s="49"/>
      <c r="G62" s="49"/>
      <c r="H62" s="68">
        <f t="shared" si="7"/>
        <v>0</v>
      </c>
      <c r="I62" s="68">
        <f t="shared" si="8"/>
        <v>0</v>
      </c>
      <c r="J62" s="68">
        <f t="shared" si="9"/>
        <v>0</v>
      </c>
    </row>
    <row r="63" spans="1:32">
      <c r="A63" s="48"/>
      <c r="B63" s="27"/>
      <c r="C63" s="49"/>
      <c r="D63" s="50"/>
      <c r="E63" s="49"/>
      <c r="F63" s="49"/>
      <c r="G63" s="49"/>
      <c r="H63" s="68">
        <f t="shared" si="7"/>
        <v>0</v>
      </c>
      <c r="I63" s="68">
        <f t="shared" si="8"/>
        <v>0</v>
      </c>
      <c r="J63" s="68">
        <f t="shared" si="9"/>
        <v>0</v>
      </c>
    </row>
    <row r="64" spans="1:32">
      <c r="A64" s="48"/>
      <c r="B64" s="27"/>
      <c r="C64" s="49"/>
      <c r="D64" s="50"/>
      <c r="E64" s="49"/>
      <c r="F64" s="49"/>
      <c r="G64" s="49"/>
      <c r="H64" s="68">
        <f t="shared" si="7"/>
        <v>0</v>
      </c>
      <c r="I64" s="68">
        <f t="shared" si="8"/>
        <v>0</v>
      </c>
      <c r="J64" s="68">
        <f t="shared" si="9"/>
        <v>0</v>
      </c>
    </row>
    <row r="65" spans="1:40">
      <c r="A65" s="48"/>
      <c r="B65" s="27"/>
      <c r="C65" s="49"/>
      <c r="D65" s="50"/>
      <c r="E65" s="49"/>
      <c r="F65" s="49"/>
      <c r="G65" s="49"/>
      <c r="H65" s="68">
        <f t="shared" si="7"/>
        <v>0</v>
      </c>
      <c r="I65" s="68">
        <f t="shared" si="8"/>
        <v>0</v>
      </c>
      <c r="J65" s="68">
        <f t="shared" si="9"/>
        <v>0</v>
      </c>
    </row>
    <row r="66" spans="1:40">
      <c r="A66" s="48"/>
      <c r="B66" s="27"/>
      <c r="C66" s="49"/>
      <c r="D66" s="50"/>
      <c r="E66" s="49"/>
      <c r="F66" s="49"/>
      <c r="G66" s="49"/>
      <c r="H66" s="68">
        <f t="shared" si="7"/>
        <v>0</v>
      </c>
      <c r="I66" s="68">
        <f t="shared" si="8"/>
        <v>0</v>
      </c>
      <c r="J66" s="68">
        <f t="shared" si="9"/>
        <v>0</v>
      </c>
    </row>
    <row r="67" spans="1:40">
      <c r="A67" s="48"/>
      <c r="B67" s="27"/>
      <c r="C67" s="49"/>
      <c r="D67" s="50"/>
      <c r="E67" s="49"/>
      <c r="F67" s="49"/>
      <c r="G67" s="49"/>
      <c r="H67" s="68">
        <f t="shared" si="7"/>
        <v>0</v>
      </c>
      <c r="I67" s="68">
        <f t="shared" si="8"/>
        <v>0</v>
      </c>
      <c r="J67" s="68">
        <f t="shared" si="9"/>
        <v>0</v>
      </c>
    </row>
    <row r="68" spans="1:40">
      <c r="A68" s="48"/>
      <c r="B68" s="27"/>
      <c r="C68" s="49"/>
      <c r="D68" s="50"/>
      <c r="E68" s="49"/>
      <c r="F68" s="49"/>
      <c r="G68" s="49"/>
      <c r="H68" s="68">
        <f t="shared" si="7"/>
        <v>0</v>
      </c>
      <c r="I68" s="68">
        <f t="shared" si="8"/>
        <v>0</v>
      </c>
      <c r="J68" s="68">
        <f t="shared" si="9"/>
        <v>0</v>
      </c>
    </row>
    <row r="69" spans="1:40">
      <c r="A69" s="48"/>
      <c r="B69" s="27"/>
      <c r="C69" s="49"/>
      <c r="D69" s="50"/>
      <c r="E69" s="49"/>
      <c r="F69" s="49"/>
      <c r="G69" s="49"/>
      <c r="H69" s="68">
        <f t="shared" si="7"/>
        <v>0</v>
      </c>
      <c r="I69" s="68">
        <f t="shared" si="8"/>
        <v>0</v>
      </c>
      <c r="J69" s="68">
        <f t="shared" si="9"/>
        <v>0</v>
      </c>
    </row>
    <row r="70" spans="1:40">
      <c r="A70" s="52" t="s">
        <v>62</v>
      </c>
      <c r="B70" s="53"/>
      <c r="C70" s="53"/>
      <c r="D70" s="54"/>
      <c r="E70" s="93"/>
      <c r="F70" s="93"/>
      <c r="G70" s="93"/>
      <c r="H70" s="64">
        <f t="shared" ref="H70:I70" si="10">SUM(H57:H69)</f>
        <v>0</v>
      </c>
      <c r="I70" s="64">
        <f t="shared" si="10"/>
        <v>0</v>
      </c>
      <c r="J70" s="64">
        <f>SUM(J57:J69)</f>
        <v>0</v>
      </c>
    </row>
    <row r="71" spans="1:40" s="35" customFormat="1" ht="14">
      <c r="A71" s="34"/>
    </row>
    <row r="72" spans="1:40" s="35" customFormat="1" ht="150" customHeight="1">
      <c r="A72" s="162" t="s">
        <v>63</v>
      </c>
      <c r="B72" s="162"/>
      <c r="C72" s="162"/>
      <c r="D72" s="162"/>
      <c r="E72" s="162"/>
      <c r="F72" s="162"/>
      <c r="G72" s="162"/>
      <c r="H72" s="55"/>
      <c r="I72" s="55"/>
      <c r="J72" s="55"/>
      <c r="K72" s="55"/>
      <c r="L72" s="55"/>
      <c r="M72" s="55"/>
      <c r="N72" s="55"/>
      <c r="O72" s="55"/>
      <c r="P72" s="55"/>
      <c r="Q72" s="55"/>
      <c r="R72" s="55"/>
      <c r="S72" s="55"/>
      <c r="T72" s="55"/>
      <c r="U72" s="55"/>
      <c r="V72" s="55"/>
      <c r="W72" s="55"/>
      <c r="X72" s="55"/>
      <c r="Y72" s="55"/>
      <c r="Z72" s="55"/>
    </row>
    <row r="73" spans="1:40" s="35" customFormat="1" ht="14">
      <c r="A73" s="34"/>
    </row>
    <row r="74" spans="1:40">
      <c r="A74" s="156" t="s">
        <v>64</v>
      </c>
      <c r="B74" s="157"/>
      <c r="C74" s="157"/>
      <c r="D74" s="157"/>
      <c r="E74" s="157"/>
      <c r="F74" s="157"/>
      <c r="G74" s="157"/>
      <c r="H74" s="158"/>
      <c r="I74" s="56"/>
      <c r="AC74" s="35"/>
      <c r="AD74" s="35"/>
      <c r="AE74" s="35"/>
      <c r="AF74" s="35"/>
      <c r="AG74" s="35"/>
    </row>
    <row r="75" spans="1:40" ht="216.65" customHeight="1">
      <c r="A75" s="149"/>
      <c r="B75" s="150"/>
      <c r="C75" s="150"/>
      <c r="D75" s="150"/>
      <c r="E75" s="150"/>
      <c r="F75" s="150"/>
      <c r="G75" s="150"/>
      <c r="H75" s="151"/>
      <c r="I75" s="36"/>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row>
    <row r="76" spans="1:40">
      <c r="B76" s="38"/>
      <c r="C76" s="38"/>
      <c r="D76" s="38"/>
      <c r="E76" s="38"/>
      <c r="F76" s="38"/>
      <c r="G76" s="38"/>
      <c r="H76" s="38"/>
      <c r="I76" s="38"/>
      <c r="J76" s="38"/>
      <c r="K76" s="38"/>
      <c r="L76" s="38"/>
      <c r="M76" s="38"/>
      <c r="N76" s="38"/>
      <c r="O76" s="38"/>
      <c r="P76" s="38"/>
      <c r="Q76" s="38"/>
      <c r="R76" s="38"/>
      <c r="S76" s="38"/>
    </row>
    <row r="77" spans="1:40" s="89" customFormat="1" ht="20">
      <c r="A77" s="87" t="s">
        <v>65</v>
      </c>
      <c r="B77" s="88"/>
      <c r="C77" s="88"/>
      <c r="D77" s="88"/>
      <c r="E77" s="88"/>
      <c r="F77" s="88"/>
      <c r="G77" s="88"/>
      <c r="H77" s="88"/>
      <c r="I77" s="88"/>
      <c r="J77" s="88"/>
      <c r="K77" s="88"/>
      <c r="L77" s="88"/>
      <c r="M77" s="88"/>
      <c r="N77" s="88"/>
      <c r="O77" s="88"/>
      <c r="P77" s="88"/>
      <c r="Q77" s="88"/>
      <c r="R77" s="88"/>
      <c r="S77" s="88"/>
    </row>
    <row r="78" spans="1:40" s="47" customFormat="1" ht="15.65" customHeight="1">
      <c r="A78" s="154" t="s">
        <v>50</v>
      </c>
      <c r="B78" s="171" t="s">
        <v>10</v>
      </c>
      <c r="C78" s="172"/>
      <c r="D78" s="172"/>
      <c r="E78" s="172"/>
      <c r="F78" s="172"/>
      <c r="G78" s="172"/>
      <c r="H78" s="172"/>
      <c r="I78" s="172"/>
      <c r="J78" s="172"/>
      <c r="K78" s="172"/>
      <c r="L78" s="172"/>
      <c r="M78" s="172"/>
      <c r="N78" s="172"/>
      <c r="O78" s="172"/>
      <c r="P78" s="173" t="s">
        <v>18</v>
      </c>
      <c r="Q78" s="173"/>
      <c r="R78" s="173"/>
      <c r="S78" s="38"/>
      <c r="T78" s="38"/>
      <c r="U78" s="38"/>
      <c r="V78" s="38"/>
      <c r="W78" s="38"/>
      <c r="X78" s="38"/>
      <c r="Y78" s="38"/>
      <c r="Z78" s="20"/>
      <c r="AA78" s="20"/>
      <c r="AB78" s="20"/>
      <c r="AC78" s="20"/>
      <c r="AD78" s="20"/>
      <c r="AE78" s="20"/>
      <c r="AF78" s="20"/>
      <c r="AG78" s="20"/>
      <c r="AH78" s="20"/>
      <c r="AI78" s="20"/>
      <c r="AJ78" s="20"/>
      <c r="AK78" s="20"/>
      <c r="AL78" s="20"/>
    </row>
    <row r="79" spans="1:40">
      <c r="A79" s="155"/>
      <c r="B79" s="23" t="s">
        <v>29</v>
      </c>
      <c r="C79" s="23" t="s">
        <v>31</v>
      </c>
      <c r="D79" s="23" t="s">
        <v>32</v>
      </c>
      <c r="E79" s="23" t="s">
        <v>33</v>
      </c>
      <c r="F79" s="23" t="s">
        <v>34</v>
      </c>
      <c r="G79" s="23" t="s">
        <v>35</v>
      </c>
      <c r="H79" s="23" t="s">
        <v>36</v>
      </c>
      <c r="I79" s="23" t="s">
        <v>37</v>
      </c>
      <c r="J79" s="24" t="s">
        <v>38</v>
      </c>
      <c r="K79" s="24" t="s">
        <v>39</v>
      </c>
      <c r="L79" s="24" t="s">
        <v>40</v>
      </c>
      <c r="M79" s="24" t="s">
        <v>41</v>
      </c>
      <c r="N79" s="24" t="s">
        <v>42</v>
      </c>
      <c r="O79" s="24" t="s">
        <v>43</v>
      </c>
      <c r="P79" s="25" t="s">
        <v>44</v>
      </c>
      <c r="Q79" s="24" t="s">
        <v>45</v>
      </c>
      <c r="R79" s="24">
        <v>2029</v>
      </c>
      <c r="S79" s="19"/>
      <c r="T79" s="19"/>
      <c r="U79" s="19"/>
      <c r="V79" s="19"/>
      <c r="W79" s="35"/>
      <c r="X79" s="35"/>
      <c r="Y79" s="35"/>
      <c r="Z79" s="35"/>
      <c r="AA79" s="35"/>
      <c r="AB79" s="35"/>
      <c r="AC79" s="35"/>
      <c r="AD79" s="35"/>
      <c r="AE79" s="35"/>
      <c r="AF79" s="35"/>
      <c r="AG79" s="35"/>
      <c r="AH79" s="35"/>
      <c r="AI79" s="35"/>
      <c r="AJ79" s="35"/>
      <c r="AK79" s="35"/>
      <c r="AL79" s="35"/>
      <c r="AM79" s="35"/>
      <c r="AN79" s="35"/>
    </row>
    <row r="80" spans="1:40">
      <c r="A80" s="57" t="s">
        <v>66</v>
      </c>
      <c r="B80" s="58"/>
      <c r="C80" s="58"/>
      <c r="D80" s="58"/>
      <c r="E80" s="58"/>
      <c r="F80" s="58"/>
      <c r="G80" s="58"/>
      <c r="H80" s="58"/>
      <c r="I80" s="58"/>
      <c r="J80" s="69"/>
      <c r="K80" s="69"/>
      <c r="L80" s="69"/>
      <c r="M80" s="69"/>
      <c r="N80" s="69"/>
      <c r="O80" s="69"/>
      <c r="P80" s="66">
        <f t="shared" ref="P80:P91" si="11">B80+C80+D80+E80+F80+G80+H80+I80</f>
        <v>0</v>
      </c>
      <c r="Q80" s="69"/>
      <c r="R80" s="69"/>
      <c r="S80" s="19"/>
      <c r="T80" s="19"/>
      <c r="U80" s="19"/>
      <c r="V80" s="19"/>
      <c r="W80" s="35"/>
      <c r="X80" s="35"/>
      <c r="Y80" s="35"/>
      <c r="Z80" s="35"/>
      <c r="AA80" s="35"/>
      <c r="AB80" s="35"/>
      <c r="AC80" s="35"/>
      <c r="AD80" s="35"/>
      <c r="AE80" s="35"/>
      <c r="AF80" s="35"/>
      <c r="AG80" s="35"/>
      <c r="AH80" s="35"/>
      <c r="AI80" s="35"/>
      <c r="AJ80" s="35"/>
      <c r="AK80" s="35"/>
      <c r="AL80" s="35"/>
      <c r="AM80" s="35"/>
      <c r="AN80" s="35"/>
    </row>
    <row r="81" spans="1:40">
      <c r="A81" s="41"/>
      <c r="B81" s="58"/>
      <c r="C81" s="58"/>
      <c r="D81" s="58"/>
      <c r="E81" s="58"/>
      <c r="F81" s="58"/>
      <c r="G81" s="58"/>
      <c r="H81" s="58"/>
      <c r="I81" s="58"/>
      <c r="J81" s="58"/>
      <c r="K81" s="58"/>
      <c r="L81" s="58"/>
      <c r="M81" s="58"/>
      <c r="N81" s="58"/>
      <c r="O81" s="58"/>
      <c r="P81" s="66">
        <f t="shared" si="11"/>
        <v>0</v>
      </c>
      <c r="Q81" s="66">
        <f t="shared" ref="Q81:Q91" si="12">J81+K81</f>
        <v>0</v>
      </c>
      <c r="R81" s="66">
        <f>L81+M81+N81+O81</f>
        <v>0</v>
      </c>
      <c r="S81" s="59"/>
      <c r="T81" s="59"/>
      <c r="U81" s="59"/>
      <c r="V81" s="59"/>
      <c r="W81" s="35"/>
      <c r="X81" s="35"/>
      <c r="Y81" s="35"/>
      <c r="Z81" s="35"/>
      <c r="AA81" s="35"/>
      <c r="AB81" s="35"/>
      <c r="AC81" s="35"/>
      <c r="AD81" s="35"/>
      <c r="AE81" s="35"/>
      <c r="AF81" s="35"/>
      <c r="AG81" s="35"/>
      <c r="AH81" s="35"/>
      <c r="AI81" s="35"/>
      <c r="AJ81" s="35"/>
      <c r="AK81" s="35"/>
      <c r="AL81" s="35"/>
      <c r="AM81" s="35"/>
      <c r="AN81" s="35"/>
    </row>
    <row r="82" spans="1:40">
      <c r="A82" s="41"/>
      <c r="B82" s="58"/>
      <c r="C82" s="58"/>
      <c r="D82" s="58"/>
      <c r="E82" s="58"/>
      <c r="F82" s="58"/>
      <c r="G82" s="58"/>
      <c r="H82" s="58"/>
      <c r="I82" s="58"/>
      <c r="J82" s="58"/>
      <c r="K82" s="58"/>
      <c r="L82" s="58"/>
      <c r="M82" s="58"/>
      <c r="N82" s="58"/>
      <c r="O82" s="58"/>
      <c r="P82" s="66">
        <f t="shared" si="11"/>
        <v>0</v>
      </c>
      <c r="Q82" s="66">
        <f t="shared" si="12"/>
        <v>0</v>
      </c>
      <c r="R82" s="66">
        <f t="shared" ref="R82:R91" si="13">L82+M82+N82+O82</f>
        <v>0</v>
      </c>
      <c r="S82" s="59"/>
      <c r="T82" s="59"/>
      <c r="U82" s="59"/>
      <c r="V82" s="59"/>
      <c r="W82" s="35"/>
      <c r="X82" s="35"/>
      <c r="Y82" s="35"/>
      <c r="Z82" s="35"/>
      <c r="AA82" s="35"/>
      <c r="AB82" s="35"/>
      <c r="AC82" s="35"/>
      <c r="AD82" s="35"/>
      <c r="AE82" s="35"/>
      <c r="AF82" s="35"/>
      <c r="AG82" s="35"/>
      <c r="AH82" s="35"/>
      <c r="AI82" s="35"/>
      <c r="AJ82" s="35"/>
      <c r="AK82" s="35"/>
      <c r="AL82" s="35"/>
      <c r="AM82" s="35"/>
      <c r="AN82" s="35"/>
    </row>
    <row r="83" spans="1:40">
      <c r="A83" s="41"/>
      <c r="B83" s="58"/>
      <c r="C83" s="58"/>
      <c r="D83" s="58"/>
      <c r="E83" s="58"/>
      <c r="F83" s="58"/>
      <c r="G83" s="58"/>
      <c r="H83" s="58"/>
      <c r="I83" s="58"/>
      <c r="J83" s="58"/>
      <c r="K83" s="58"/>
      <c r="L83" s="58"/>
      <c r="M83" s="58"/>
      <c r="N83" s="58"/>
      <c r="O83" s="58"/>
      <c r="P83" s="66">
        <f t="shared" si="11"/>
        <v>0</v>
      </c>
      <c r="Q83" s="66">
        <f t="shared" si="12"/>
        <v>0</v>
      </c>
      <c r="R83" s="66">
        <f t="shared" si="13"/>
        <v>0</v>
      </c>
      <c r="S83" s="59"/>
      <c r="T83" s="59"/>
      <c r="U83" s="59"/>
      <c r="V83" s="59"/>
      <c r="W83" s="35"/>
      <c r="X83" s="35"/>
      <c r="Y83" s="35"/>
      <c r="Z83" s="35"/>
      <c r="AA83" s="35"/>
      <c r="AB83" s="35"/>
      <c r="AC83" s="35"/>
      <c r="AD83" s="35"/>
      <c r="AE83" s="35"/>
      <c r="AF83" s="35"/>
      <c r="AG83" s="35"/>
      <c r="AH83" s="35"/>
      <c r="AI83" s="35"/>
      <c r="AJ83" s="35"/>
      <c r="AK83" s="35"/>
      <c r="AL83" s="35"/>
      <c r="AM83" s="35"/>
      <c r="AN83" s="35"/>
    </row>
    <row r="84" spans="1:40">
      <c r="A84" s="41"/>
      <c r="B84" s="58"/>
      <c r="C84" s="58"/>
      <c r="D84" s="58"/>
      <c r="E84" s="58"/>
      <c r="F84" s="58"/>
      <c r="G84" s="58"/>
      <c r="H84" s="58"/>
      <c r="I84" s="58"/>
      <c r="J84" s="58"/>
      <c r="K84" s="58"/>
      <c r="L84" s="58"/>
      <c r="M84" s="58"/>
      <c r="N84" s="58"/>
      <c r="O84" s="58"/>
      <c r="P84" s="66">
        <f t="shared" si="11"/>
        <v>0</v>
      </c>
      <c r="Q84" s="66">
        <f t="shared" si="12"/>
        <v>0</v>
      </c>
      <c r="R84" s="66">
        <f t="shared" si="13"/>
        <v>0</v>
      </c>
      <c r="S84" s="59"/>
      <c r="T84" s="59"/>
      <c r="U84" s="59"/>
      <c r="V84" s="59"/>
      <c r="W84" s="35"/>
      <c r="X84" s="35"/>
      <c r="Y84" s="35"/>
      <c r="Z84" s="35"/>
      <c r="AA84" s="35"/>
      <c r="AB84" s="35"/>
      <c r="AC84" s="35"/>
      <c r="AD84" s="35"/>
      <c r="AE84" s="35"/>
      <c r="AF84" s="35"/>
      <c r="AG84" s="35"/>
      <c r="AH84" s="35"/>
      <c r="AI84" s="35"/>
      <c r="AJ84" s="35"/>
      <c r="AK84" s="35"/>
      <c r="AL84" s="35"/>
      <c r="AM84" s="35"/>
      <c r="AN84" s="35"/>
    </row>
    <row r="85" spans="1:40">
      <c r="A85" s="41"/>
      <c r="B85" s="58"/>
      <c r="C85" s="58"/>
      <c r="D85" s="58"/>
      <c r="E85" s="58"/>
      <c r="F85" s="58"/>
      <c r="G85" s="58"/>
      <c r="H85" s="58"/>
      <c r="I85" s="58"/>
      <c r="J85" s="58"/>
      <c r="K85" s="58"/>
      <c r="L85" s="58"/>
      <c r="M85" s="58"/>
      <c r="N85" s="58"/>
      <c r="O85" s="58"/>
      <c r="P85" s="66">
        <f t="shared" si="11"/>
        <v>0</v>
      </c>
      <c r="Q85" s="66">
        <f t="shared" si="12"/>
        <v>0</v>
      </c>
      <c r="R85" s="66">
        <f t="shared" si="13"/>
        <v>0</v>
      </c>
      <c r="S85" s="59"/>
      <c r="T85" s="59"/>
      <c r="U85" s="59"/>
      <c r="V85" s="59"/>
      <c r="W85" s="35"/>
      <c r="X85" s="35"/>
      <c r="Y85" s="35"/>
      <c r="Z85" s="35"/>
      <c r="AA85" s="35"/>
      <c r="AB85" s="35"/>
      <c r="AC85" s="35"/>
      <c r="AD85" s="35"/>
      <c r="AE85" s="35"/>
      <c r="AF85" s="35"/>
      <c r="AG85" s="35"/>
      <c r="AH85" s="35"/>
      <c r="AI85" s="35"/>
      <c r="AJ85" s="35"/>
      <c r="AK85" s="35"/>
      <c r="AL85" s="35"/>
      <c r="AM85" s="35"/>
      <c r="AN85" s="35"/>
    </row>
    <row r="86" spans="1:40">
      <c r="A86" s="41"/>
      <c r="B86" s="58"/>
      <c r="C86" s="58"/>
      <c r="D86" s="58"/>
      <c r="E86" s="58"/>
      <c r="F86" s="58"/>
      <c r="G86" s="58"/>
      <c r="H86" s="58"/>
      <c r="I86" s="58"/>
      <c r="J86" s="58"/>
      <c r="K86" s="58"/>
      <c r="L86" s="58"/>
      <c r="M86" s="58"/>
      <c r="N86" s="58"/>
      <c r="O86" s="58"/>
      <c r="P86" s="66">
        <f t="shared" si="11"/>
        <v>0</v>
      </c>
      <c r="Q86" s="66">
        <f t="shared" si="12"/>
        <v>0</v>
      </c>
      <c r="R86" s="66">
        <f t="shared" si="13"/>
        <v>0</v>
      </c>
      <c r="S86" s="59"/>
      <c r="T86" s="59"/>
      <c r="U86" s="59"/>
      <c r="V86" s="59"/>
      <c r="W86" s="35"/>
      <c r="X86" s="35"/>
      <c r="Y86" s="35"/>
      <c r="Z86" s="35"/>
      <c r="AA86" s="35"/>
      <c r="AB86" s="35"/>
      <c r="AC86" s="35"/>
      <c r="AD86" s="35"/>
      <c r="AE86" s="35"/>
      <c r="AF86" s="35"/>
      <c r="AG86" s="35"/>
      <c r="AH86" s="35"/>
      <c r="AI86" s="35"/>
      <c r="AJ86" s="35"/>
      <c r="AK86" s="35"/>
      <c r="AL86" s="35"/>
      <c r="AM86" s="35"/>
      <c r="AN86" s="35"/>
    </row>
    <row r="87" spans="1:40">
      <c r="A87" s="41"/>
      <c r="B87" s="58"/>
      <c r="C87" s="58"/>
      <c r="D87" s="58"/>
      <c r="E87" s="58"/>
      <c r="F87" s="58"/>
      <c r="G87" s="58"/>
      <c r="H87" s="58"/>
      <c r="I87" s="58"/>
      <c r="J87" s="58"/>
      <c r="K87" s="58"/>
      <c r="L87" s="58"/>
      <c r="M87" s="58"/>
      <c r="N87" s="58"/>
      <c r="O87" s="58"/>
      <c r="P87" s="66">
        <f t="shared" si="11"/>
        <v>0</v>
      </c>
      <c r="Q87" s="66">
        <f t="shared" si="12"/>
        <v>0</v>
      </c>
      <c r="R87" s="66">
        <f t="shared" si="13"/>
        <v>0</v>
      </c>
      <c r="S87" s="59"/>
      <c r="T87" s="59"/>
      <c r="U87" s="59"/>
      <c r="V87" s="59"/>
      <c r="W87" s="35"/>
      <c r="X87" s="35"/>
      <c r="Y87" s="35"/>
      <c r="Z87" s="35"/>
      <c r="AA87" s="35"/>
      <c r="AB87" s="35"/>
      <c r="AC87" s="35"/>
      <c r="AD87" s="35"/>
      <c r="AE87" s="35"/>
      <c r="AF87" s="35"/>
      <c r="AG87" s="35"/>
      <c r="AH87" s="35"/>
      <c r="AI87" s="35"/>
      <c r="AJ87" s="35"/>
      <c r="AK87" s="35"/>
      <c r="AL87" s="35"/>
      <c r="AM87" s="35"/>
      <c r="AN87" s="35"/>
    </row>
    <row r="88" spans="1:40">
      <c r="A88" s="41"/>
      <c r="B88" s="58"/>
      <c r="C88" s="58"/>
      <c r="D88" s="58"/>
      <c r="E88" s="58"/>
      <c r="F88" s="58"/>
      <c r="G88" s="58"/>
      <c r="H88" s="58"/>
      <c r="I88" s="58"/>
      <c r="J88" s="58"/>
      <c r="K88" s="58"/>
      <c r="L88" s="58"/>
      <c r="M88" s="58"/>
      <c r="N88" s="58"/>
      <c r="O88" s="58"/>
      <c r="P88" s="66">
        <f t="shared" si="11"/>
        <v>0</v>
      </c>
      <c r="Q88" s="66">
        <f t="shared" si="12"/>
        <v>0</v>
      </c>
      <c r="R88" s="66">
        <f t="shared" si="13"/>
        <v>0</v>
      </c>
      <c r="S88" s="59"/>
      <c r="T88" s="59"/>
      <c r="U88" s="59"/>
      <c r="V88" s="59"/>
      <c r="W88" s="35"/>
      <c r="X88" s="35"/>
      <c r="Y88" s="35"/>
      <c r="Z88" s="35"/>
      <c r="AA88" s="35"/>
      <c r="AB88" s="35"/>
      <c r="AC88" s="35"/>
      <c r="AD88" s="35"/>
      <c r="AE88" s="35"/>
      <c r="AF88" s="35"/>
      <c r="AG88" s="35"/>
      <c r="AH88" s="35"/>
      <c r="AI88" s="35"/>
      <c r="AJ88" s="35"/>
      <c r="AK88" s="35"/>
      <c r="AL88" s="35"/>
      <c r="AM88" s="35"/>
      <c r="AN88" s="35"/>
    </row>
    <row r="89" spans="1:40">
      <c r="A89" s="41"/>
      <c r="B89" s="58"/>
      <c r="C89" s="58"/>
      <c r="D89" s="58"/>
      <c r="E89" s="58"/>
      <c r="F89" s="58"/>
      <c r="G89" s="58"/>
      <c r="H89" s="58"/>
      <c r="I89" s="58"/>
      <c r="J89" s="58"/>
      <c r="K89" s="58"/>
      <c r="L89" s="58"/>
      <c r="M89" s="58"/>
      <c r="N89" s="58"/>
      <c r="O89" s="58"/>
      <c r="P89" s="66">
        <f t="shared" si="11"/>
        <v>0</v>
      </c>
      <c r="Q89" s="66">
        <f t="shared" si="12"/>
        <v>0</v>
      </c>
      <c r="R89" s="66">
        <f t="shared" si="13"/>
        <v>0</v>
      </c>
      <c r="S89" s="59"/>
      <c r="T89" s="59"/>
      <c r="U89" s="59"/>
      <c r="V89" s="59"/>
      <c r="W89" s="35"/>
      <c r="X89" s="35"/>
      <c r="Y89" s="35"/>
      <c r="Z89" s="35"/>
      <c r="AA89" s="35"/>
      <c r="AB89" s="35"/>
      <c r="AC89" s="35"/>
      <c r="AD89" s="35"/>
      <c r="AE89" s="35"/>
      <c r="AF89" s="35"/>
      <c r="AG89" s="35"/>
      <c r="AH89" s="35"/>
      <c r="AI89" s="35"/>
      <c r="AJ89" s="35"/>
      <c r="AK89" s="35"/>
      <c r="AL89" s="35"/>
      <c r="AM89" s="35"/>
      <c r="AN89" s="35"/>
    </row>
    <row r="90" spans="1:40">
      <c r="A90" s="41"/>
      <c r="B90" s="58"/>
      <c r="C90" s="58"/>
      <c r="D90" s="58"/>
      <c r="E90" s="58"/>
      <c r="F90" s="58"/>
      <c r="G90" s="58"/>
      <c r="H90" s="58"/>
      <c r="I90" s="58"/>
      <c r="J90" s="58"/>
      <c r="K90" s="58"/>
      <c r="L90" s="58"/>
      <c r="M90" s="58"/>
      <c r="N90" s="58"/>
      <c r="O90" s="58"/>
      <c r="P90" s="66">
        <f t="shared" si="11"/>
        <v>0</v>
      </c>
      <c r="Q90" s="66">
        <f t="shared" si="12"/>
        <v>0</v>
      </c>
      <c r="R90" s="66">
        <f t="shared" si="13"/>
        <v>0</v>
      </c>
      <c r="S90" s="59"/>
      <c r="T90" s="59"/>
      <c r="U90" s="59"/>
      <c r="V90" s="59"/>
      <c r="W90" s="35"/>
      <c r="X90" s="35"/>
      <c r="Y90" s="35"/>
      <c r="Z90" s="35"/>
      <c r="AA90" s="35"/>
      <c r="AB90" s="35"/>
      <c r="AC90" s="35"/>
      <c r="AD90" s="35"/>
      <c r="AE90" s="35"/>
      <c r="AF90" s="35"/>
      <c r="AG90" s="35"/>
      <c r="AH90" s="35"/>
      <c r="AI90" s="35"/>
      <c r="AJ90" s="35"/>
      <c r="AK90" s="35"/>
      <c r="AL90" s="35"/>
      <c r="AM90" s="35"/>
      <c r="AN90" s="35"/>
    </row>
    <row r="91" spans="1:40">
      <c r="A91" s="41"/>
      <c r="B91" s="58"/>
      <c r="C91" s="58"/>
      <c r="D91" s="58"/>
      <c r="E91" s="58"/>
      <c r="F91" s="58"/>
      <c r="G91" s="58"/>
      <c r="H91" s="58"/>
      <c r="I91" s="58"/>
      <c r="J91" s="58"/>
      <c r="K91" s="58"/>
      <c r="L91" s="58"/>
      <c r="M91" s="58"/>
      <c r="N91" s="58"/>
      <c r="O91" s="58"/>
      <c r="P91" s="66">
        <f t="shared" si="11"/>
        <v>0</v>
      </c>
      <c r="Q91" s="66">
        <f t="shared" si="12"/>
        <v>0</v>
      </c>
      <c r="R91" s="66">
        <f t="shared" si="13"/>
        <v>0</v>
      </c>
      <c r="S91" s="59"/>
      <c r="T91" s="59"/>
      <c r="U91" s="59"/>
      <c r="V91" s="59"/>
      <c r="W91" s="35"/>
      <c r="X91" s="35"/>
      <c r="Y91" s="35"/>
      <c r="Z91" s="35"/>
      <c r="AA91" s="35"/>
      <c r="AB91" s="35"/>
      <c r="AC91" s="35"/>
      <c r="AD91" s="35"/>
      <c r="AE91" s="35"/>
      <c r="AF91" s="35"/>
      <c r="AG91" s="35"/>
      <c r="AH91" s="35"/>
      <c r="AI91" s="35"/>
      <c r="AJ91" s="35"/>
      <c r="AK91" s="35"/>
      <c r="AL91" s="35"/>
      <c r="AM91" s="35"/>
      <c r="AN91" s="35"/>
    </row>
    <row r="92" spans="1:40">
      <c r="A92" s="32" t="s">
        <v>67</v>
      </c>
      <c r="B92" s="63">
        <f>SUM(B80:B91)</f>
        <v>0</v>
      </c>
      <c r="C92" s="63">
        <f>SUM(C80:C91)</f>
        <v>0</v>
      </c>
      <c r="D92" s="63">
        <f t="shared" ref="D92:J92" si="14">SUM(D80:D91)</f>
        <v>0</v>
      </c>
      <c r="E92" s="63">
        <f t="shared" si="14"/>
        <v>0</v>
      </c>
      <c r="F92" s="63">
        <f t="shared" si="14"/>
        <v>0</v>
      </c>
      <c r="G92" s="63">
        <f t="shared" si="14"/>
        <v>0</v>
      </c>
      <c r="H92" s="63">
        <f t="shared" si="14"/>
        <v>0</v>
      </c>
      <c r="I92" s="63">
        <f t="shared" si="14"/>
        <v>0</v>
      </c>
      <c r="J92" s="63">
        <f t="shared" si="14"/>
        <v>0</v>
      </c>
      <c r="K92" s="63">
        <f t="shared" ref="K92:O92" si="15">SUM(K80:K91)</f>
        <v>0</v>
      </c>
      <c r="L92" s="63">
        <f t="shared" si="15"/>
        <v>0</v>
      </c>
      <c r="M92" s="63">
        <f t="shared" si="15"/>
        <v>0</v>
      </c>
      <c r="N92" s="63">
        <f t="shared" si="15"/>
        <v>0</v>
      </c>
      <c r="O92" s="63">
        <f t="shared" si="15"/>
        <v>0</v>
      </c>
      <c r="P92" s="67">
        <f>SUM(P79:P91)</f>
        <v>0</v>
      </c>
      <c r="Q92" s="67">
        <f>SUM(Q79:Q91)</f>
        <v>0</v>
      </c>
      <c r="R92" s="67">
        <f>SUM(R80:R91)</f>
        <v>0</v>
      </c>
      <c r="S92" s="59"/>
      <c r="T92" s="59"/>
      <c r="U92" s="59"/>
      <c r="V92" s="59"/>
      <c r="W92" s="59"/>
      <c r="X92" s="35"/>
      <c r="Y92" s="35"/>
      <c r="Z92" s="35"/>
      <c r="AA92" s="35"/>
      <c r="AB92" s="35"/>
      <c r="AC92" s="35"/>
      <c r="AD92" s="35"/>
      <c r="AE92" s="35"/>
      <c r="AF92" s="35"/>
      <c r="AG92" s="35"/>
      <c r="AH92" s="35"/>
      <c r="AI92" s="35"/>
      <c r="AJ92" s="35"/>
      <c r="AK92" s="35"/>
      <c r="AL92" s="35"/>
      <c r="AM92" s="35"/>
      <c r="AN92" s="35"/>
    </row>
    <row r="93" spans="1:40" s="35" customFormat="1" ht="14">
      <c r="A93" s="34"/>
    </row>
    <row r="94" spans="1:40" s="35" customFormat="1" ht="125.5" customHeight="1">
      <c r="A94" s="164" t="s">
        <v>68</v>
      </c>
      <c r="B94" s="164"/>
      <c r="C94" s="164"/>
      <c r="D94" s="164"/>
      <c r="E94" s="164"/>
      <c r="F94" s="164"/>
      <c r="G94" s="164"/>
      <c r="H94" s="164"/>
      <c r="I94" s="164"/>
      <c r="J94" s="164"/>
      <c r="K94" s="164"/>
      <c r="L94" s="164"/>
      <c r="M94" s="164"/>
      <c r="N94" s="164"/>
      <c r="O94" s="164"/>
      <c r="P94" s="164"/>
      <c r="Q94" s="164"/>
      <c r="R94" s="164"/>
      <c r="S94" s="44"/>
      <c r="T94" s="44"/>
      <c r="U94" s="44"/>
      <c r="V94" s="44"/>
      <c r="W94" s="44"/>
      <c r="X94" s="44"/>
      <c r="Y94" s="44"/>
    </row>
    <row r="95" spans="1:40" s="35" customFormat="1" ht="14">
      <c r="A95" s="34"/>
    </row>
    <row r="96" spans="1:40" s="17" customFormat="1" ht="18">
      <c r="A96" s="159" t="s">
        <v>69</v>
      </c>
      <c r="B96" s="160"/>
      <c r="C96" s="160"/>
      <c r="D96" s="160"/>
      <c r="E96" s="160"/>
      <c r="F96" s="160"/>
      <c r="G96" s="160"/>
      <c r="H96" s="161"/>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row>
    <row r="97" spans="1:33" ht="189.65" customHeight="1">
      <c r="A97" s="140"/>
      <c r="B97" s="141"/>
      <c r="C97" s="141"/>
      <c r="D97" s="141"/>
      <c r="E97" s="141"/>
      <c r="F97" s="141"/>
      <c r="G97" s="141"/>
      <c r="H97" s="142"/>
      <c r="I97" s="36"/>
      <c r="J97" s="35"/>
      <c r="K97" s="35"/>
      <c r="L97" s="35"/>
      <c r="M97" s="35"/>
      <c r="N97" s="35"/>
      <c r="O97" s="35"/>
      <c r="P97" s="35"/>
      <c r="Q97" s="35"/>
      <c r="R97" s="35"/>
      <c r="S97" s="35"/>
      <c r="T97" s="35"/>
      <c r="U97" s="35"/>
      <c r="V97" s="35"/>
      <c r="W97" s="35"/>
      <c r="X97" s="35"/>
      <c r="Y97" s="35"/>
      <c r="AA97" s="35"/>
      <c r="AB97" s="35"/>
      <c r="AC97" s="35"/>
      <c r="AD97" s="35"/>
      <c r="AE97" s="35"/>
      <c r="AF97" s="35"/>
      <c r="AG97" s="35"/>
    </row>
    <row r="99" spans="1:33">
      <c r="A99" s="97" t="s">
        <v>70</v>
      </c>
      <c r="B99" s="60" t="s">
        <v>5</v>
      </c>
      <c r="C99" s="24" t="s">
        <v>21</v>
      </c>
      <c r="D99" s="61"/>
      <c r="E99" s="61"/>
      <c r="F99" s="61"/>
      <c r="G99" s="61"/>
      <c r="H99" s="61"/>
      <c r="I99" s="61"/>
      <c r="J99" s="61"/>
      <c r="K99" s="61"/>
      <c r="L99" s="61"/>
      <c r="M99" s="61"/>
      <c r="N99" s="61"/>
      <c r="O99" s="61"/>
      <c r="P99" s="61"/>
      <c r="Q99" s="61"/>
      <c r="R99" s="61"/>
      <c r="S99" s="61"/>
      <c r="T99" s="61"/>
      <c r="U99" s="61"/>
      <c r="V99" s="61"/>
    </row>
    <row r="100" spans="1:33">
      <c r="A100" s="98" t="s">
        <v>6</v>
      </c>
      <c r="B100" s="70">
        <f>AD24</f>
        <v>0</v>
      </c>
      <c r="C100" s="71">
        <f>AE24+AF24</f>
        <v>0</v>
      </c>
      <c r="D100" s="61"/>
      <c r="E100" s="61"/>
      <c r="F100" s="61"/>
      <c r="G100" s="61"/>
      <c r="H100" s="61"/>
      <c r="I100" s="61"/>
      <c r="J100" s="61"/>
      <c r="K100" s="61"/>
      <c r="L100" s="61"/>
      <c r="M100" s="61"/>
      <c r="N100" s="61"/>
      <c r="O100" s="61"/>
      <c r="P100" s="61"/>
      <c r="Q100" s="61"/>
      <c r="R100" s="61"/>
      <c r="S100" s="61"/>
    </row>
    <row r="101" spans="1:33">
      <c r="A101" s="98" t="s">
        <v>7</v>
      </c>
      <c r="B101" s="72">
        <f>P48</f>
        <v>0</v>
      </c>
      <c r="C101" s="72">
        <f>Q48+R48</f>
        <v>0</v>
      </c>
      <c r="D101" s="61"/>
      <c r="E101" s="61"/>
      <c r="F101" s="61"/>
      <c r="G101" s="61"/>
      <c r="H101" s="61"/>
      <c r="I101" s="61"/>
      <c r="J101" s="61"/>
      <c r="K101" s="61"/>
      <c r="L101" s="61"/>
      <c r="M101" s="61"/>
      <c r="N101" s="61"/>
      <c r="O101" s="61"/>
      <c r="P101" s="61"/>
      <c r="Q101" s="61"/>
      <c r="R101" s="61"/>
      <c r="S101" s="61"/>
    </row>
    <row r="102" spans="1:33">
      <c r="A102" s="98" t="s">
        <v>8</v>
      </c>
      <c r="B102" s="71">
        <f>H70</f>
        <v>0</v>
      </c>
      <c r="C102" s="71">
        <f>I70+J70</f>
        <v>0</v>
      </c>
      <c r="D102" s="61"/>
      <c r="E102" s="61"/>
      <c r="F102" s="61"/>
      <c r="G102" s="61"/>
      <c r="H102" s="61"/>
      <c r="I102" s="61"/>
      <c r="J102" s="61"/>
      <c r="K102" s="61"/>
      <c r="L102" s="61"/>
      <c r="M102" s="61"/>
      <c r="N102" s="61"/>
      <c r="O102" s="61"/>
      <c r="P102" s="61"/>
      <c r="Q102" s="61"/>
      <c r="R102" s="61"/>
      <c r="S102" s="61"/>
    </row>
    <row r="103" spans="1:33">
      <c r="A103" s="99" t="s">
        <v>9</v>
      </c>
      <c r="B103" s="73">
        <f>SUM(B100:B102)</f>
        <v>0</v>
      </c>
      <c r="C103" s="73">
        <f>SUM(C100:C102)</f>
        <v>0</v>
      </c>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row>
    <row r="104" spans="1:33">
      <c r="A104" s="98" t="s">
        <v>10</v>
      </c>
      <c r="B104" s="70">
        <f>P92-P80</f>
        <v>0</v>
      </c>
      <c r="C104" s="70">
        <f>Q92+R92</f>
        <v>0</v>
      </c>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row>
    <row r="105" spans="1:33">
      <c r="A105" s="98" t="s">
        <v>71</v>
      </c>
      <c r="B105" s="70">
        <f>P80</f>
        <v>0</v>
      </c>
      <c r="C105" s="74"/>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row>
    <row r="106" spans="1:33" s="33" customFormat="1">
      <c r="A106" s="99" t="s">
        <v>72</v>
      </c>
      <c r="B106" s="73">
        <f>(B104+B105)-B103</f>
        <v>0</v>
      </c>
      <c r="C106" s="75">
        <f>C104-C103</f>
        <v>0</v>
      </c>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row>
    <row r="107" spans="1:33" ht="124">
      <c r="B107" s="77" t="s">
        <v>73</v>
      </c>
      <c r="C107" s="78" t="s">
        <v>74</v>
      </c>
    </row>
    <row r="110" spans="1:33" ht="16" thickBot="1"/>
    <row r="111" spans="1:33" ht="35.5" customHeight="1" thickBot="1">
      <c r="A111" s="143" t="s">
        <v>75</v>
      </c>
      <c r="B111" s="144"/>
      <c r="C111" s="144"/>
      <c r="D111" s="144"/>
      <c r="E111" s="144"/>
      <c r="F111" s="144"/>
      <c r="G111" s="144"/>
      <c r="H111" s="145"/>
    </row>
  </sheetData>
  <sheetProtection algorithmName="SHA-512" hashValue="4AwNgroGYW2EZI8ipbJEMezDOzkrHKUJbFaJ93T6BSvtgJpmWfdG3nBfEIm5WL99ihTUuBPzcLT5AKjENc89kw==" saltValue="7OSeIy7gyUXqhHueapIuxg==" spinCount="100000" sheet="1" insertRows="0" insertHyperlinks="0" deleteRows="0" selectLockedCells="1"/>
  <protectedRanges>
    <protectedRange sqref="B6:B7 A97:H97 A30:AC30 A53:AG53 A75:AH75 AA97:AG97 S81:V91 A80:Q91 A35:Q47 A12:AF23 A57:G69" name="Invulvakken"/>
  </protectedRanges>
  <mergeCells count="21">
    <mergeCell ref="AD10:AF10"/>
    <mergeCell ref="B10:AC10"/>
    <mergeCell ref="P33:R33"/>
    <mergeCell ref="B33:O33"/>
    <mergeCell ref="B78:O78"/>
    <mergeCell ref="P78:R78"/>
    <mergeCell ref="A26:AF27"/>
    <mergeCell ref="A97:H97"/>
    <mergeCell ref="A111:H111"/>
    <mergeCell ref="A29:H29"/>
    <mergeCell ref="A30:H30"/>
    <mergeCell ref="A33:A34"/>
    <mergeCell ref="A78:A79"/>
    <mergeCell ref="A52:H52"/>
    <mergeCell ref="A53:H53"/>
    <mergeCell ref="A75:H75"/>
    <mergeCell ref="A74:H74"/>
    <mergeCell ref="A96:H96"/>
    <mergeCell ref="A72:G72"/>
    <mergeCell ref="A50:R50"/>
    <mergeCell ref="A94:R94"/>
  </mergeCells>
  <conditionalFormatting sqref="B106:C106">
    <cfRule type="cellIs" dxfId="3" priority="1" operator="lessThan">
      <formula>-0.01</formula>
    </cfRule>
  </conditionalFormatting>
  <pageMargins left="0.75" right="0.75" top="1" bottom="1" header="0.5" footer="0.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D31B7-6B09-43CE-AE32-76EA60E29D16}">
  <sheetPr>
    <pageSetUpPr fitToPage="1"/>
  </sheetPr>
  <dimension ref="A1:CB78"/>
  <sheetViews>
    <sheetView showGridLines="0" showRuler="0" zoomScaleNormal="100" zoomScalePageLayoutView="70" workbookViewId="0">
      <pane ySplit="6" topLeftCell="A20" activePane="bottomLeft" state="frozen"/>
      <selection pane="bottomLeft" activeCell="C8" sqref="C8"/>
    </sheetView>
  </sheetViews>
  <sheetFormatPr defaultRowHeight="30" customHeight="1"/>
  <cols>
    <col min="1" max="1" width="2.5" style="108" customWidth="1"/>
    <col min="2" max="2" width="30.1640625" customWidth="1"/>
    <col min="3" max="3" width="28.08203125" customWidth="1"/>
    <col min="4" max="4" width="5.58203125" hidden="1" customWidth="1"/>
    <col min="5" max="60" width="2.33203125" customWidth="1"/>
  </cols>
  <sheetData>
    <row r="1" spans="1:80" ht="30" customHeight="1">
      <c r="A1" s="103" t="s">
        <v>76</v>
      </c>
      <c r="B1" s="104" t="s">
        <v>77</v>
      </c>
      <c r="C1" s="105"/>
      <c r="D1" s="106"/>
      <c r="E1" s="107"/>
    </row>
    <row r="2" spans="1:80" ht="100" customHeight="1">
      <c r="A2" s="108" t="s">
        <v>78</v>
      </c>
      <c r="B2" s="184" t="s">
        <v>79</v>
      </c>
      <c r="C2" s="184"/>
      <c r="E2" s="109"/>
    </row>
    <row r="3" spans="1:80" ht="30" customHeight="1">
      <c r="A3" s="108" t="s">
        <v>80</v>
      </c>
      <c r="B3" s="110"/>
      <c r="C3" s="111"/>
    </row>
    <row r="4" spans="1:80" ht="30" customHeight="1">
      <c r="A4" s="103" t="s">
        <v>81</v>
      </c>
      <c r="C4" s="111"/>
    </row>
    <row r="5" spans="1:80" ht="15" customHeight="1">
      <c r="A5" s="103" t="s">
        <v>82</v>
      </c>
      <c r="B5" s="112"/>
      <c r="C5" s="112"/>
      <c r="E5" s="178" t="s">
        <v>83</v>
      </c>
      <c r="F5" s="179"/>
      <c r="G5" s="179"/>
      <c r="H5" s="179"/>
      <c r="I5" s="179"/>
      <c r="J5" s="179"/>
      <c r="K5" s="180"/>
      <c r="L5" s="178" t="s">
        <v>84</v>
      </c>
      <c r="M5" s="179"/>
      <c r="N5" s="179"/>
      <c r="O5" s="179"/>
      <c r="P5" s="179"/>
      <c r="Q5" s="179"/>
      <c r="R5" s="180"/>
      <c r="S5" s="178" t="s">
        <v>32</v>
      </c>
      <c r="T5" s="179"/>
      <c r="U5" s="179"/>
      <c r="V5" s="179"/>
      <c r="W5" s="179"/>
      <c r="X5" s="179"/>
      <c r="Y5" s="180"/>
      <c r="Z5" s="178" t="s">
        <v>33</v>
      </c>
      <c r="AA5" s="179"/>
      <c r="AB5" s="179"/>
      <c r="AC5" s="179"/>
      <c r="AD5" s="179"/>
      <c r="AE5" s="179"/>
      <c r="AF5" s="180"/>
      <c r="AG5" s="178" t="s">
        <v>34</v>
      </c>
      <c r="AH5" s="179"/>
      <c r="AI5" s="179"/>
      <c r="AJ5" s="179"/>
      <c r="AK5" s="179"/>
      <c r="AL5" s="179"/>
      <c r="AM5" s="180"/>
      <c r="AN5" s="178" t="s">
        <v>35</v>
      </c>
      <c r="AO5" s="179"/>
      <c r="AP5" s="179"/>
      <c r="AQ5" s="179"/>
      <c r="AR5" s="179"/>
      <c r="AS5" s="179"/>
      <c r="AT5" s="180"/>
      <c r="AU5" s="178" t="s">
        <v>36</v>
      </c>
      <c r="AV5" s="179"/>
      <c r="AW5" s="179"/>
      <c r="AX5" s="179"/>
      <c r="AY5" s="179"/>
      <c r="AZ5" s="179"/>
      <c r="BA5" s="180"/>
      <c r="BB5" s="178" t="s">
        <v>37</v>
      </c>
      <c r="BC5" s="179"/>
      <c r="BD5" s="179"/>
      <c r="BE5" s="179"/>
      <c r="BF5" s="179"/>
      <c r="BG5" s="179"/>
      <c r="BH5" s="180"/>
    </row>
    <row r="6" spans="1:80" ht="30" customHeight="1" thickBot="1">
      <c r="A6" s="103" t="s">
        <v>85</v>
      </c>
      <c r="B6" s="113" t="s">
        <v>86</v>
      </c>
      <c r="C6" s="114" t="s">
        <v>87</v>
      </c>
      <c r="D6" s="114" t="s">
        <v>88</v>
      </c>
      <c r="E6" s="181"/>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182"/>
      <c r="BC6" s="182"/>
      <c r="BD6" s="182"/>
      <c r="BE6" s="182"/>
      <c r="BF6" s="182"/>
      <c r="BG6" s="182"/>
      <c r="BH6" s="183"/>
    </row>
    <row r="7" spans="1:80" ht="30" hidden="1" customHeight="1" thickBot="1">
      <c r="A7" s="108" t="s">
        <v>89</v>
      </c>
      <c r="C7" s="115"/>
      <c r="D7" t="e">
        <f>IF(OR(ISBLANK(task_start),ISBLANK(task_end)),"",task_end-task_start+1)</f>
        <v>#REF!</v>
      </c>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6"/>
      <c r="AZ7" s="116"/>
      <c r="BA7" s="116"/>
      <c r="BB7" s="116"/>
      <c r="BC7" s="116"/>
      <c r="BD7" s="116"/>
      <c r="BE7" s="116"/>
      <c r="BF7" s="116"/>
      <c r="BG7" s="116"/>
      <c r="BH7" s="116"/>
    </row>
    <row r="8" spans="1:80" s="121" customFormat="1" ht="30" customHeight="1" thickBot="1">
      <c r="A8" s="103" t="s">
        <v>90</v>
      </c>
      <c r="B8" s="117" t="s">
        <v>91</v>
      </c>
      <c r="C8" s="118"/>
      <c r="D8" s="119" t="e">
        <f t="shared" ref="D8:D31" si="0">IF(OR(ISBLANK(task_start),ISBLANK(task_end)),"",task_end-task_start+1)</f>
        <v>#REF!</v>
      </c>
      <c r="E8" s="175"/>
      <c r="F8" s="176"/>
      <c r="G8" s="176"/>
      <c r="H8" s="176"/>
      <c r="I8" s="176"/>
      <c r="J8" s="176"/>
      <c r="K8" s="177"/>
      <c r="L8" s="175"/>
      <c r="M8" s="176"/>
      <c r="N8" s="176"/>
      <c r="O8" s="176"/>
      <c r="P8" s="176"/>
      <c r="Q8" s="176"/>
      <c r="R8" s="177"/>
      <c r="S8" s="175"/>
      <c r="T8" s="176"/>
      <c r="U8" s="176"/>
      <c r="V8" s="176"/>
      <c r="W8" s="176"/>
      <c r="X8" s="176"/>
      <c r="Y8" s="177"/>
      <c r="Z8" s="175"/>
      <c r="AA8" s="176"/>
      <c r="AB8" s="176"/>
      <c r="AC8" s="176"/>
      <c r="AD8" s="176"/>
      <c r="AE8" s="176"/>
      <c r="AF8" s="177"/>
      <c r="AG8" s="175"/>
      <c r="AH8" s="176"/>
      <c r="AI8" s="176"/>
      <c r="AJ8" s="176"/>
      <c r="AK8" s="176"/>
      <c r="AL8" s="176"/>
      <c r="AM8" s="177"/>
      <c r="AN8" s="175"/>
      <c r="AO8" s="176"/>
      <c r="AP8" s="176"/>
      <c r="AQ8" s="176"/>
      <c r="AR8" s="176"/>
      <c r="AS8" s="176"/>
      <c r="AT8" s="177"/>
      <c r="AU8" s="175"/>
      <c r="AV8" s="176"/>
      <c r="AW8" s="176"/>
      <c r="AX8" s="176"/>
      <c r="AY8" s="176"/>
      <c r="AZ8" s="176"/>
      <c r="BA8" s="177"/>
      <c r="BB8" s="175"/>
      <c r="BC8" s="176"/>
      <c r="BD8" s="176"/>
      <c r="BE8" s="176"/>
      <c r="BF8" s="176"/>
      <c r="BG8" s="176"/>
      <c r="BH8" s="177"/>
      <c r="BI8" s="120"/>
      <c r="BJ8" s="120"/>
      <c r="BK8" s="120"/>
      <c r="BL8" s="120"/>
      <c r="BM8" s="120"/>
      <c r="BN8" s="120"/>
      <c r="BO8" s="120"/>
      <c r="BP8" s="120"/>
      <c r="BQ8" s="120"/>
      <c r="BR8" s="120"/>
      <c r="BS8" s="120"/>
      <c r="BT8" s="120"/>
      <c r="BU8" s="120"/>
      <c r="BV8" s="120"/>
      <c r="BW8" s="120"/>
      <c r="BX8" s="120"/>
      <c r="BY8" s="120"/>
      <c r="BZ8" s="120"/>
      <c r="CA8" s="120"/>
      <c r="CB8" s="120"/>
    </row>
    <row r="9" spans="1:80" s="121" customFormat="1" ht="30" customHeight="1" thickBot="1">
      <c r="A9" s="103" t="s">
        <v>92</v>
      </c>
      <c r="B9" s="122" t="s">
        <v>93</v>
      </c>
      <c r="C9" s="123" t="s">
        <v>94</v>
      </c>
      <c r="D9" s="119" t="e">
        <f t="shared" si="0"/>
        <v>#REF!</v>
      </c>
      <c r="E9" s="175"/>
      <c r="F9" s="176"/>
      <c r="G9" s="176"/>
      <c r="H9" s="176"/>
      <c r="I9" s="176"/>
      <c r="J9" s="176"/>
      <c r="K9" s="177"/>
      <c r="L9" s="175"/>
      <c r="M9" s="176"/>
      <c r="N9" s="176"/>
      <c r="O9" s="176"/>
      <c r="P9" s="176"/>
      <c r="Q9" s="176"/>
      <c r="R9" s="177"/>
      <c r="S9" s="175"/>
      <c r="T9" s="176"/>
      <c r="U9" s="176"/>
      <c r="V9" s="176"/>
      <c r="W9" s="176"/>
      <c r="X9" s="176"/>
      <c r="Y9" s="177"/>
      <c r="Z9" s="175"/>
      <c r="AA9" s="176"/>
      <c r="AB9" s="176"/>
      <c r="AC9" s="176"/>
      <c r="AD9" s="176"/>
      <c r="AE9" s="176"/>
      <c r="AF9" s="177"/>
      <c r="AG9" s="175"/>
      <c r="AH9" s="176"/>
      <c r="AI9" s="176"/>
      <c r="AJ9" s="176"/>
      <c r="AK9" s="176"/>
      <c r="AL9" s="176"/>
      <c r="AM9" s="177"/>
      <c r="AN9" s="175"/>
      <c r="AO9" s="176"/>
      <c r="AP9" s="176"/>
      <c r="AQ9" s="176"/>
      <c r="AR9" s="176"/>
      <c r="AS9" s="176"/>
      <c r="AT9" s="177"/>
      <c r="AU9" s="175"/>
      <c r="AV9" s="176"/>
      <c r="AW9" s="176"/>
      <c r="AX9" s="176"/>
      <c r="AY9" s="176"/>
      <c r="AZ9" s="176"/>
      <c r="BA9" s="177"/>
      <c r="BB9" s="175"/>
      <c r="BC9" s="176"/>
      <c r="BD9" s="176"/>
      <c r="BE9" s="176"/>
      <c r="BF9" s="176"/>
      <c r="BG9" s="176"/>
      <c r="BH9" s="177"/>
      <c r="BI9" s="120"/>
      <c r="BJ9" s="120"/>
      <c r="BK9" s="120"/>
      <c r="BL9" s="120"/>
      <c r="BM9" s="120"/>
      <c r="BN9" s="120"/>
      <c r="BO9" s="120"/>
      <c r="BP9" s="120"/>
      <c r="BQ9" s="120"/>
      <c r="BR9" s="120"/>
      <c r="BS9" s="120"/>
      <c r="BT9" s="120"/>
      <c r="BU9" s="120"/>
      <c r="BV9" s="120"/>
      <c r="BW9" s="120"/>
      <c r="BX9" s="120"/>
      <c r="BY9" s="120"/>
      <c r="BZ9" s="120"/>
      <c r="CA9" s="120"/>
      <c r="CB9" s="120"/>
    </row>
    <row r="10" spans="1:80" s="121" customFormat="1" ht="30" customHeight="1" thickBot="1">
      <c r="A10" s="103" t="s">
        <v>95</v>
      </c>
      <c r="B10" s="122" t="s">
        <v>96</v>
      </c>
      <c r="C10" s="123" t="s">
        <v>94</v>
      </c>
      <c r="D10" s="119" t="e">
        <f t="shared" si="0"/>
        <v>#REF!</v>
      </c>
      <c r="E10" s="175"/>
      <c r="F10" s="176"/>
      <c r="G10" s="176"/>
      <c r="H10" s="176"/>
      <c r="I10" s="176"/>
      <c r="J10" s="176"/>
      <c r="K10" s="177"/>
      <c r="L10" s="175"/>
      <c r="M10" s="176"/>
      <c r="N10" s="176"/>
      <c r="O10" s="176"/>
      <c r="P10" s="176"/>
      <c r="Q10" s="176"/>
      <c r="R10" s="177"/>
      <c r="S10" s="175"/>
      <c r="T10" s="176"/>
      <c r="U10" s="176"/>
      <c r="V10" s="176"/>
      <c r="W10" s="176"/>
      <c r="X10" s="176"/>
      <c r="Y10" s="177"/>
      <c r="Z10" s="175"/>
      <c r="AA10" s="176"/>
      <c r="AB10" s="176"/>
      <c r="AC10" s="176"/>
      <c r="AD10" s="176"/>
      <c r="AE10" s="176"/>
      <c r="AF10" s="177"/>
      <c r="AG10" s="175"/>
      <c r="AH10" s="176"/>
      <c r="AI10" s="176"/>
      <c r="AJ10" s="176"/>
      <c r="AK10" s="176"/>
      <c r="AL10" s="176"/>
      <c r="AM10" s="177"/>
      <c r="AN10" s="175"/>
      <c r="AO10" s="176"/>
      <c r="AP10" s="176"/>
      <c r="AQ10" s="176"/>
      <c r="AR10" s="176"/>
      <c r="AS10" s="176"/>
      <c r="AT10" s="177"/>
      <c r="AU10" s="175"/>
      <c r="AV10" s="176"/>
      <c r="AW10" s="176"/>
      <c r="AX10" s="176"/>
      <c r="AY10" s="176"/>
      <c r="AZ10" s="176"/>
      <c r="BA10" s="177"/>
      <c r="BB10" s="175"/>
      <c r="BC10" s="176"/>
      <c r="BD10" s="176"/>
      <c r="BE10" s="176"/>
      <c r="BF10" s="176"/>
      <c r="BG10" s="176"/>
      <c r="BH10" s="177"/>
      <c r="BI10" s="120"/>
      <c r="BJ10" s="120"/>
      <c r="BK10" s="120"/>
      <c r="BL10" s="120"/>
      <c r="BM10" s="120"/>
      <c r="BN10" s="120"/>
      <c r="BO10" s="120"/>
      <c r="BP10" s="120"/>
      <c r="BQ10" s="120"/>
      <c r="BR10" s="120"/>
      <c r="BS10" s="120"/>
      <c r="BT10" s="120"/>
      <c r="BU10" s="120"/>
      <c r="BV10" s="120"/>
      <c r="BW10" s="120"/>
      <c r="BX10" s="120"/>
      <c r="BY10" s="120"/>
      <c r="BZ10" s="120"/>
      <c r="CA10" s="120"/>
      <c r="CB10" s="120"/>
    </row>
    <row r="11" spans="1:80" s="121" customFormat="1" ht="30" customHeight="1" thickBot="1">
      <c r="A11" s="108"/>
      <c r="B11" s="122" t="s">
        <v>97</v>
      </c>
      <c r="C11" s="123" t="s">
        <v>94</v>
      </c>
      <c r="D11" s="119" t="e">
        <f t="shared" si="0"/>
        <v>#REF!</v>
      </c>
      <c r="E11" s="175"/>
      <c r="F11" s="176"/>
      <c r="G11" s="176"/>
      <c r="H11" s="176"/>
      <c r="I11" s="176"/>
      <c r="J11" s="176"/>
      <c r="K11" s="177"/>
      <c r="L11" s="175"/>
      <c r="M11" s="176"/>
      <c r="N11" s="176"/>
      <c r="O11" s="176"/>
      <c r="P11" s="176"/>
      <c r="Q11" s="176"/>
      <c r="R11" s="177"/>
      <c r="S11" s="175"/>
      <c r="T11" s="176"/>
      <c r="U11" s="176"/>
      <c r="V11" s="176"/>
      <c r="W11" s="176"/>
      <c r="X11" s="176"/>
      <c r="Y11" s="177"/>
      <c r="Z11" s="175"/>
      <c r="AA11" s="176"/>
      <c r="AB11" s="176"/>
      <c r="AC11" s="176"/>
      <c r="AD11" s="176"/>
      <c r="AE11" s="176"/>
      <c r="AF11" s="177"/>
      <c r="AG11" s="175"/>
      <c r="AH11" s="176"/>
      <c r="AI11" s="176"/>
      <c r="AJ11" s="176"/>
      <c r="AK11" s="176"/>
      <c r="AL11" s="176"/>
      <c r="AM11" s="177"/>
      <c r="AN11" s="175"/>
      <c r="AO11" s="176"/>
      <c r="AP11" s="176"/>
      <c r="AQ11" s="176"/>
      <c r="AR11" s="176"/>
      <c r="AS11" s="176"/>
      <c r="AT11" s="177"/>
      <c r="AU11" s="175"/>
      <c r="AV11" s="176"/>
      <c r="AW11" s="176"/>
      <c r="AX11" s="176"/>
      <c r="AY11" s="176"/>
      <c r="AZ11" s="176"/>
      <c r="BA11" s="177"/>
      <c r="BB11" s="175"/>
      <c r="BC11" s="176"/>
      <c r="BD11" s="176"/>
      <c r="BE11" s="176"/>
      <c r="BF11" s="176"/>
      <c r="BG11" s="176"/>
      <c r="BH11" s="177"/>
      <c r="BI11" s="120"/>
      <c r="BJ11" s="120"/>
      <c r="BK11" s="120"/>
      <c r="BL11" s="120"/>
      <c r="BM11" s="120"/>
      <c r="BN11" s="120"/>
      <c r="BO11" s="120"/>
      <c r="BP11" s="120"/>
      <c r="BQ11" s="120"/>
      <c r="BR11" s="120"/>
      <c r="BS11" s="120"/>
      <c r="BT11" s="120"/>
      <c r="BU11" s="120"/>
      <c r="BV11" s="120"/>
      <c r="BW11" s="120"/>
      <c r="BX11" s="120"/>
      <c r="BY11" s="120"/>
      <c r="BZ11" s="120"/>
      <c r="CA11" s="120"/>
      <c r="CB11" s="120"/>
    </row>
    <row r="12" spans="1:80" s="121" customFormat="1" ht="30" customHeight="1" thickBot="1">
      <c r="A12" s="108"/>
      <c r="B12" s="122" t="s">
        <v>98</v>
      </c>
      <c r="C12" s="123" t="s">
        <v>94</v>
      </c>
      <c r="D12" s="119" t="e">
        <f t="shared" si="0"/>
        <v>#REF!</v>
      </c>
      <c r="E12" s="175"/>
      <c r="F12" s="176"/>
      <c r="G12" s="176"/>
      <c r="H12" s="176"/>
      <c r="I12" s="176"/>
      <c r="J12" s="176"/>
      <c r="K12" s="177"/>
      <c r="L12" s="175"/>
      <c r="M12" s="176"/>
      <c r="N12" s="176"/>
      <c r="O12" s="176"/>
      <c r="P12" s="176"/>
      <c r="Q12" s="176"/>
      <c r="R12" s="177"/>
      <c r="S12" s="175"/>
      <c r="T12" s="176"/>
      <c r="U12" s="176"/>
      <c r="V12" s="176"/>
      <c r="W12" s="176"/>
      <c r="X12" s="176"/>
      <c r="Y12" s="177"/>
      <c r="Z12" s="175"/>
      <c r="AA12" s="176"/>
      <c r="AB12" s="176"/>
      <c r="AC12" s="176"/>
      <c r="AD12" s="176"/>
      <c r="AE12" s="176"/>
      <c r="AF12" s="177"/>
      <c r="AG12" s="175"/>
      <c r="AH12" s="176"/>
      <c r="AI12" s="176"/>
      <c r="AJ12" s="176"/>
      <c r="AK12" s="176"/>
      <c r="AL12" s="176"/>
      <c r="AM12" s="177"/>
      <c r="AN12" s="175"/>
      <c r="AO12" s="176"/>
      <c r="AP12" s="176"/>
      <c r="AQ12" s="176"/>
      <c r="AR12" s="176"/>
      <c r="AS12" s="176"/>
      <c r="AT12" s="177"/>
      <c r="AU12" s="175"/>
      <c r="AV12" s="176"/>
      <c r="AW12" s="176"/>
      <c r="AX12" s="176"/>
      <c r="AY12" s="176"/>
      <c r="AZ12" s="176"/>
      <c r="BA12" s="177"/>
      <c r="BB12" s="175"/>
      <c r="BC12" s="176"/>
      <c r="BD12" s="176"/>
      <c r="BE12" s="176"/>
      <c r="BF12" s="176"/>
      <c r="BG12" s="176"/>
      <c r="BH12" s="177"/>
      <c r="BI12" s="120"/>
      <c r="BJ12" s="120"/>
      <c r="BK12" s="120"/>
      <c r="BL12" s="120"/>
      <c r="BM12" s="120"/>
      <c r="BN12" s="120"/>
      <c r="BO12" s="120"/>
      <c r="BP12" s="120"/>
      <c r="BQ12" s="120"/>
      <c r="BR12" s="120"/>
      <c r="BS12" s="120"/>
      <c r="BT12" s="120"/>
      <c r="BU12" s="120"/>
      <c r="BV12" s="120"/>
      <c r="BW12" s="120"/>
      <c r="BX12" s="120"/>
      <c r="BY12" s="120"/>
      <c r="BZ12" s="120"/>
      <c r="CA12" s="120"/>
      <c r="CB12" s="120"/>
    </row>
    <row r="13" spans="1:80" s="121" customFormat="1" ht="30" customHeight="1" thickBot="1">
      <c r="A13" s="108"/>
      <c r="B13" s="122" t="s">
        <v>99</v>
      </c>
      <c r="C13" s="123" t="s">
        <v>94</v>
      </c>
      <c r="D13" s="119" t="e">
        <f t="shared" si="0"/>
        <v>#REF!</v>
      </c>
      <c r="E13" s="175"/>
      <c r="F13" s="176"/>
      <c r="G13" s="176"/>
      <c r="H13" s="176"/>
      <c r="I13" s="176"/>
      <c r="J13" s="176"/>
      <c r="K13" s="177"/>
      <c r="L13" s="175"/>
      <c r="M13" s="176"/>
      <c r="N13" s="176"/>
      <c r="O13" s="176"/>
      <c r="P13" s="176"/>
      <c r="Q13" s="176"/>
      <c r="R13" s="177"/>
      <c r="S13" s="175"/>
      <c r="T13" s="176"/>
      <c r="U13" s="176"/>
      <c r="V13" s="176"/>
      <c r="W13" s="176"/>
      <c r="X13" s="176"/>
      <c r="Y13" s="177"/>
      <c r="Z13" s="175"/>
      <c r="AA13" s="176"/>
      <c r="AB13" s="176"/>
      <c r="AC13" s="176"/>
      <c r="AD13" s="176"/>
      <c r="AE13" s="176"/>
      <c r="AF13" s="177"/>
      <c r="AG13" s="175"/>
      <c r="AH13" s="176"/>
      <c r="AI13" s="176"/>
      <c r="AJ13" s="176"/>
      <c r="AK13" s="176"/>
      <c r="AL13" s="176"/>
      <c r="AM13" s="177"/>
      <c r="AN13" s="175"/>
      <c r="AO13" s="176"/>
      <c r="AP13" s="176"/>
      <c r="AQ13" s="176"/>
      <c r="AR13" s="176"/>
      <c r="AS13" s="176"/>
      <c r="AT13" s="177"/>
      <c r="AU13" s="175"/>
      <c r="AV13" s="176"/>
      <c r="AW13" s="176"/>
      <c r="AX13" s="176"/>
      <c r="AY13" s="176"/>
      <c r="AZ13" s="176"/>
      <c r="BA13" s="177"/>
      <c r="BB13" s="175"/>
      <c r="BC13" s="176"/>
      <c r="BD13" s="176"/>
      <c r="BE13" s="176"/>
      <c r="BF13" s="176"/>
      <c r="BG13" s="176"/>
      <c r="BH13" s="177"/>
      <c r="BI13" s="120"/>
      <c r="BJ13" s="120"/>
      <c r="BK13" s="120"/>
      <c r="BL13" s="120"/>
      <c r="BM13" s="120"/>
      <c r="BN13" s="120"/>
      <c r="BO13" s="120"/>
      <c r="BP13" s="120"/>
      <c r="BQ13" s="120"/>
      <c r="BR13" s="120"/>
      <c r="BS13" s="120"/>
      <c r="BT13" s="120"/>
      <c r="BU13" s="120"/>
      <c r="BV13" s="120"/>
      <c r="BW13" s="120"/>
      <c r="BX13" s="120"/>
      <c r="BY13" s="120"/>
      <c r="BZ13" s="120"/>
      <c r="CA13" s="120"/>
      <c r="CB13" s="120"/>
    </row>
    <row r="14" spans="1:80" s="121" customFormat="1" ht="30" customHeight="1" thickBot="1">
      <c r="A14" s="103" t="s">
        <v>100</v>
      </c>
      <c r="B14" s="124" t="s">
        <v>101</v>
      </c>
      <c r="C14" s="125"/>
      <c r="D14" s="119" t="e">
        <f t="shared" si="0"/>
        <v>#REF!</v>
      </c>
      <c r="E14" s="175"/>
      <c r="F14" s="176"/>
      <c r="G14" s="176"/>
      <c r="H14" s="176"/>
      <c r="I14" s="176"/>
      <c r="J14" s="176"/>
      <c r="K14" s="177"/>
      <c r="L14" s="175"/>
      <c r="M14" s="176"/>
      <c r="N14" s="176"/>
      <c r="O14" s="176"/>
      <c r="P14" s="176"/>
      <c r="Q14" s="176"/>
      <c r="R14" s="177"/>
      <c r="S14" s="175"/>
      <c r="T14" s="176"/>
      <c r="U14" s="176"/>
      <c r="V14" s="176"/>
      <c r="W14" s="176"/>
      <c r="X14" s="176"/>
      <c r="Y14" s="177"/>
      <c r="Z14" s="175"/>
      <c r="AA14" s="176"/>
      <c r="AB14" s="176"/>
      <c r="AC14" s="176"/>
      <c r="AD14" s="176"/>
      <c r="AE14" s="176"/>
      <c r="AF14" s="177"/>
      <c r="AG14" s="175"/>
      <c r="AH14" s="176"/>
      <c r="AI14" s="176"/>
      <c r="AJ14" s="176"/>
      <c r="AK14" s="176"/>
      <c r="AL14" s="176"/>
      <c r="AM14" s="177"/>
      <c r="AN14" s="175"/>
      <c r="AO14" s="176"/>
      <c r="AP14" s="176"/>
      <c r="AQ14" s="176"/>
      <c r="AR14" s="176"/>
      <c r="AS14" s="176"/>
      <c r="AT14" s="177"/>
      <c r="AU14" s="175"/>
      <c r="AV14" s="176"/>
      <c r="AW14" s="176"/>
      <c r="AX14" s="176"/>
      <c r="AY14" s="176"/>
      <c r="AZ14" s="176"/>
      <c r="BA14" s="177"/>
      <c r="BB14" s="175"/>
      <c r="BC14" s="176"/>
      <c r="BD14" s="176"/>
      <c r="BE14" s="176"/>
      <c r="BF14" s="176"/>
      <c r="BG14" s="176"/>
      <c r="BH14" s="177"/>
      <c r="BI14" s="120"/>
      <c r="BJ14" s="120"/>
      <c r="BK14" s="120"/>
      <c r="BL14" s="120"/>
      <c r="BM14" s="120"/>
      <c r="BN14" s="120"/>
      <c r="BO14" s="120"/>
      <c r="BP14" s="120"/>
      <c r="BQ14" s="120"/>
      <c r="BR14" s="120"/>
      <c r="BS14" s="120"/>
      <c r="BT14" s="120"/>
      <c r="BU14" s="120"/>
      <c r="BV14" s="120"/>
      <c r="BW14" s="120"/>
      <c r="BX14" s="120"/>
      <c r="BY14" s="120"/>
      <c r="BZ14" s="120"/>
      <c r="CA14" s="120"/>
      <c r="CB14" s="120"/>
    </row>
    <row r="15" spans="1:80" s="121" customFormat="1" ht="30" customHeight="1" thickBot="1">
      <c r="A15" s="103"/>
      <c r="B15" s="126" t="s">
        <v>93</v>
      </c>
      <c r="C15" s="127" t="s">
        <v>94</v>
      </c>
      <c r="D15" s="119" t="e">
        <f t="shared" si="0"/>
        <v>#REF!</v>
      </c>
      <c r="E15" s="175"/>
      <c r="F15" s="176"/>
      <c r="G15" s="176"/>
      <c r="H15" s="176"/>
      <c r="I15" s="176"/>
      <c r="J15" s="176"/>
      <c r="K15" s="177"/>
      <c r="L15" s="175"/>
      <c r="M15" s="176"/>
      <c r="N15" s="176"/>
      <c r="O15" s="176"/>
      <c r="P15" s="176"/>
      <c r="Q15" s="176"/>
      <c r="R15" s="177"/>
      <c r="S15" s="175"/>
      <c r="T15" s="176"/>
      <c r="U15" s="176"/>
      <c r="V15" s="176"/>
      <c r="W15" s="176"/>
      <c r="X15" s="176"/>
      <c r="Y15" s="177"/>
      <c r="Z15" s="175"/>
      <c r="AA15" s="176"/>
      <c r="AB15" s="176"/>
      <c r="AC15" s="176"/>
      <c r="AD15" s="176"/>
      <c r="AE15" s="176"/>
      <c r="AF15" s="177"/>
      <c r="AG15" s="175"/>
      <c r="AH15" s="176"/>
      <c r="AI15" s="176"/>
      <c r="AJ15" s="176"/>
      <c r="AK15" s="176"/>
      <c r="AL15" s="176"/>
      <c r="AM15" s="177"/>
      <c r="AN15" s="175"/>
      <c r="AO15" s="176"/>
      <c r="AP15" s="176"/>
      <c r="AQ15" s="176"/>
      <c r="AR15" s="176"/>
      <c r="AS15" s="176"/>
      <c r="AT15" s="177"/>
      <c r="AU15" s="175"/>
      <c r="AV15" s="176"/>
      <c r="AW15" s="176"/>
      <c r="AX15" s="176"/>
      <c r="AY15" s="176"/>
      <c r="AZ15" s="176"/>
      <c r="BA15" s="177"/>
      <c r="BB15" s="175"/>
      <c r="BC15" s="176"/>
      <c r="BD15" s="176"/>
      <c r="BE15" s="176"/>
      <c r="BF15" s="176"/>
      <c r="BG15" s="176"/>
      <c r="BH15" s="177"/>
      <c r="BI15" s="120"/>
      <c r="BJ15" s="120"/>
      <c r="BK15" s="120"/>
      <c r="BL15" s="120"/>
      <c r="BM15" s="120"/>
      <c r="BN15" s="120"/>
      <c r="BO15" s="120"/>
      <c r="BP15" s="120"/>
      <c r="BQ15" s="120"/>
      <c r="BR15" s="120"/>
      <c r="BS15" s="120"/>
      <c r="BT15" s="120"/>
      <c r="BU15" s="120"/>
      <c r="BV15" s="120"/>
      <c r="BW15" s="120"/>
      <c r="BX15" s="120"/>
      <c r="BY15" s="120"/>
      <c r="BZ15" s="120"/>
      <c r="CA15" s="120"/>
      <c r="CB15" s="120"/>
    </row>
    <row r="16" spans="1:80" s="121" customFormat="1" ht="30" customHeight="1" thickBot="1">
      <c r="A16" s="108"/>
      <c r="B16" s="126" t="s">
        <v>96</v>
      </c>
      <c r="C16" s="127" t="s">
        <v>94</v>
      </c>
      <c r="D16" s="119" t="e">
        <f t="shared" si="0"/>
        <v>#REF!</v>
      </c>
      <c r="E16" s="175"/>
      <c r="F16" s="176"/>
      <c r="G16" s="176"/>
      <c r="H16" s="176"/>
      <c r="I16" s="176"/>
      <c r="J16" s="176"/>
      <c r="K16" s="177"/>
      <c r="L16" s="175"/>
      <c r="M16" s="176"/>
      <c r="N16" s="176"/>
      <c r="O16" s="176"/>
      <c r="P16" s="176"/>
      <c r="Q16" s="176"/>
      <c r="R16" s="177"/>
      <c r="S16" s="175"/>
      <c r="T16" s="176"/>
      <c r="U16" s="176"/>
      <c r="V16" s="176"/>
      <c r="W16" s="176"/>
      <c r="X16" s="176"/>
      <c r="Y16" s="177"/>
      <c r="Z16" s="175"/>
      <c r="AA16" s="176"/>
      <c r="AB16" s="176"/>
      <c r="AC16" s="176"/>
      <c r="AD16" s="176"/>
      <c r="AE16" s="176"/>
      <c r="AF16" s="177"/>
      <c r="AG16" s="175"/>
      <c r="AH16" s="176"/>
      <c r="AI16" s="176"/>
      <c r="AJ16" s="176"/>
      <c r="AK16" s="176"/>
      <c r="AL16" s="176"/>
      <c r="AM16" s="177"/>
      <c r="AN16" s="175"/>
      <c r="AO16" s="176"/>
      <c r="AP16" s="176"/>
      <c r="AQ16" s="176"/>
      <c r="AR16" s="176"/>
      <c r="AS16" s="176"/>
      <c r="AT16" s="177"/>
      <c r="AU16" s="175"/>
      <c r="AV16" s="176"/>
      <c r="AW16" s="176"/>
      <c r="AX16" s="176"/>
      <c r="AY16" s="176"/>
      <c r="AZ16" s="176"/>
      <c r="BA16" s="177"/>
      <c r="BB16" s="175"/>
      <c r="BC16" s="176"/>
      <c r="BD16" s="176"/>
      <c r="BE16" s="176"/>
      <c r="BF16" s="176"/>
      <c r="BG16" s="176"/>
      <c r="BH16" s="177"/>
      <c r="BI16" s="120"/>
      <c r="BJ16" s="120"/>
      <c r="BK16" s="120"/>
      <c r="BL16" s="120"/>
      <c r="BM16" s="120"/>
      <c r="BN16" s="120"/>
      <c r="BO16" s="120"/>
      <c r="BP16" s="120"/>
      <c r="BQ16" s="120"/>
      <c r="BR16" s="120"/>
      <c r="BS16" s="120"/>
      <c r="BT16" s="120"/>
      <c r="BU16" s="120"/>
      <c r="BV16" s="120"/>
      <c r="BW16" s="120"/>
      <c r="BX16" s="120"/>
      <c r="BY16" s="120"/>
      <c r="BZ16" s="120"/>
      <c r="CA16" s="120"/>
      <c r="CB16" s="120"/>
    </row>
    <row r="17" spans="1:80" s="121" customFormat="1" ht="30" customHeight="1" thickBot="1">
      <c r="A17" s="108"/>
      <c r="B17" s="126" t="s">
        <v>97</v>
      </c>
      <c r="C17" s="127" t="s">
        <v>94</v>
      </c>
      <c r="D17" s="119" t="e">
        <f t="shared" si="0"/>
        <v>#REF!</v>
      </c>
      <c r="E17" s="175"/>
      <c r="F17" s="176"/>
      <c r="G17" s="176"/>
      <c r="H17" s="176"/>
      <c r="I17" s="176"/>
      <c r="J17" s="176"/>
      <c r="K17" s="177"/>
      <c r="L17" s="175"/>
      <c r="M17" s="176"/>
      <c r="N17" s="176"/>
      <c r="O17" s="176"/>
      <c r="P17" s="176"/>
      <c r="Q17" s="176"/>
      <c r="R17" s="177"/>
      <c r="S17" s="175"/>
      <c r="T17" s="176"/>
      <c r="U17" s="176"/>
      <c r="V17" s="176"/>
      <c r="W17" s="176"/>
      <c r="X17" s="176"/>
      <c r="Y17" s="177"/>
      <c r="Z17" s="175"/>
      <c r="AA17" s="176"/>
      <c r="AB17" s="176"/>
      <c r="AC17" s="176"/>
      <c r="AD17" s="176"/>
      <c r="AE17" s="176"/>
      <c r="AF17" s="177"/>
      <c r="AG17" s="175"/>
      <c r="AH17" s="176"/>
      <c r="AI17" s="176"/>
      <c r="AJ17" s="176"/>
      <c r="AK17" s="176"/>
      <c r="AL17" s="176"/>
      <c r="AM17" s="177"/>
      <c r="AN17" s="175"/>
      <c r="AO17" s="176"/>
      <c r="AP17" s="176"/>
      <c r="AQ17" s="176"/>
      <c r="AR17" s="176"/>
      <c r="AS17" s="176"/>
      <c r="AT17" s="177"/>
      <c r="AU17" s="175"/>
      <c r="AV17" s="176"/>
      <c r="AW17" s="176"/>
      <c r="AX17" s="176"/>
      <c r="AY17" s="176"/>
      <c r="AZ17" s="176"/>
      <c r="BA17" s="177"/>
      <c r="BB17" s="175"/>
      <c r="BC17" s="176"/>
      <c r="BD17" s="176"/>
      <c r="BE17" s="176"/>
      <c r="BF17" s="176"/>
      <c r="BG17" s="176"/>
      <c r="BH17" s="177"/>
      <c r="BI17" s="120"/>
      <c r="BJ17" s="120"/>
      <c r="BK17" s="120"/>
      <c r="BL17" s="120"/>
      <c r="BM17" s="120"/>
      <c r="BN17" s="120"/>
      <c r="BO17" s="120"/>
      <c r="BP17" s="120"/>
      <c r="BQ17" s="120"/>
      <c r="BR17" s="120"/>
      <c r="BS17" s="120"/>
      <c r="BT17" s="120"/>
      <c r="BU17" s="120"/>
      <c r="BV17" s="120"/>
      <c r="BW17" s="120"/>
      <c r="BX17" s="120"/>
      <c r="BY17" s="120"/>
      <c r="BZ17" s="120"/>
      <c r="CA17" s="120"/>
      <c r="CB17" s="120"/>
    </row>
    <row r="18" spans="1:80" s="121" customFormat="1" ht="30" customHeight="1" thickBot="1">
      <c r="A18" s="108"/>
      <c r="B18" s="126" t="s">
        <v>98</v>
      </c>
      <c r="C18" s="127" t="s">
        <v>94</v>
      </c>
      <c r="D18" s="119" t="e">
        <f t="shared" si="0"/>
        <v>#REF!</v>
      </c>
      <c r="E18" s="175"/>
      <c r="F18" s="176"/>
      <c r="G18" s="176"/>
      <c r="H18" s="176"/>
      <c r="I18" s="176"/>
      <c r="J18" s="176"/>
      <c r="K18" s="177"/>
      <c r="L18" s="175"/>
      <c r="M18" s="176"/>
      <c r="N18" s="176"/>
      <c r="O18" s="176"/>
      <c r="P18" s="176"/>
      <c r="Q18" s="176"/>
      <c r="R18" s="177"/>
      <c r="S18" s="175"/>
      <c r="T18" s="176"/>
      <c r="U18" s="176"/>
      <c r="V18" s="176"/>
      <c r="W18" s="176"/>
      <c r="X18" s="176"/>
      <c r="Y18" s="177"/>
      <c r="Z18" s="175"/>
      <c r="AA18" s="176"/>
      <c r="AB18" s="176"/>
      <c r="AC18" s="176"/>
      <c r="AD18" s="176"/>
      <c r="AE18" s="176"/>
      <c r="AF18" s="177"/>
      <c r="AG18" s="175"/>
      <c r="AH18" s="176"/>
      <c r="AI18" s="176"/>
      <c r="AJ18" s="176"/>
      <c r="AK18" s="176"/>
      <c r="AL18" s="176"/>
      <c r="AM18" s="177"/>
      <c r="AN18" s="175"/>
      <c r="AO18" s="176"/>
      <c r="AP18" s="176"/>
      <c r="AQ18" s="176"/>
      <c r="AR18" s="176"/>
      <c r="AS18" s="176"/>
      <c r="AT18" s="177"/>
      <c r="AU18" s="175"/>
      <c r="AV18" s="176"/>
      <c r="AW18" s="176"/>
      <c r="AX18" s="176"/>
      <c r="AY18" s="176"/>
      <c r="AZ18" s="176"/>
      <c r="BA18" s="177"/>
      <c r="BB18" s="175"/>
      <c r="BC18" s="176"/>
      <c r="BD18" s="176"/>
      <c r="BE18" s="176"/>
      <c r="BF18" s="176"/>
      <c r="BG18" s="176"/>
      <c r="BH18" s="177"/>
      <c r="BI18" s="120"/>
      <c r="BJ18" s="120"/>
      <c r="BK18" s="120"/>
      <c r="BL18" s="120"/>
      <c r="BM18" s="120"/>
      <c r="BN18" s="120"/>
      <c r="BO18" s="120"/>
      <c r="BP18" s="120"/>
      <c r="BQ18" s="120"/>
      <c r="BR18" s="120"/>
      <c r="BS18" s="120"/>
      <c r="BT18" s="120"/>
      <c r="BU18" s="120"/>
      <c r="BV18" s="120"/>
      <c r="BW18" s="120"/>
      <c r="BX18" s="120"/>
      <c r="BY18" s="120"/>
      <c r="BZ18" s="120"/>
      <c r="CA18" s="120"/>
      <c r="CB18" s="120"/>
    </row>
    <row r="19" spans="1:80" s="121" customFormat="1" ht="30" customHeight="1" thickBot="1">
      <c r="A19" s="108"/>
      <c r="B19" s="126" t="s">
        <v>99</v>
      </c>
      <c r="C19" s="127" t="s">
        <v>94</v>
      </c>
      <c r="D19" s="119" t="e">
        <f t="shared" si="0"/>
        <v>#REF!</v>
      </c>
      <c r="E19" s="175"/>
      <c r="F19" s="176"/>
      <c r="G19" s="176"/>
      <c r="H19" s="176"/>
      <c r="I19" s="176"/>
      <c r="J19" s="176"/>
      <c r="K19" s="177"/>
      <c r="L19" s="175"/>
      <c r="M19" s="176"/>
      <c r="N19" s="176"/>
      <c r="O19" s="176"/>
      <c r="P19" s="176"/>
      <c r="Q19" s="176"/>
      <c r="R19" s="177"/>
      <c r="S19" s="175"/>
      <c r="T19" s="176"/>
      <c r="U19" s="176"/>
      <c r="V19" s="176"/>
      <c r="W19" s="176"/>
      <c r="X19" s="176"/>
      <c r="Y19" s="177"/>
      <c r="Z19" s="175"/>
      <c r="AA19" s="176"/>
      <c r="AB19" s="176"/>
      <c r="AC19" s="176"/>
      <c r="AD19" s="176"/>
      <c r="AE19" s="176"/>
      <c r="AF19" s="177"/>
      <c r="AG19" s="175"/>
      <c r="AH19" s="176"/>
      <c r="AI19" s="176"/>
      <c r="AJ19" s="176"/>
      <c r="AK19" s="176"/>
      <c r="AL19" s="176"/>
      <c r="AM19" s="177"/>
      <c r="AN19" s="175"/>
      <c r="AO19" s="176"/>
      <c r="AP19" s="176"/>
      <c r="AQ19" s="176"/>
      <c r="AR19" s="176"/>
      <c r="AS19" s="176"/>
      <c r="AT19" s="177"/>
      <c r="AU19" s="175"/>
      <c r="AV19" s="176"/>
      <c r="AW19" s="176"/>
      <c r="AX19" s="176"/>
      <c r="AY19" s="176"/>
      <c r="AZ19" s="176"/>
      <c r="BA19" s="177"/>
      <c r="BB19" s="175"/>
      <c r="BC19" s="176"/>
      <c r="BD19" s="176"/>
      <c r="BE19" s="176"/>
      <c r="BF19" s="176"/>
      <c r="BG19" s="176"/>
      <c r="BH19" s="177"/>
      <c r="BI19" s="120"/>
      <c r="BJ19" s="120"/>
      <c r="BK19" s="120"/>
      <c r="BL19" s="120"/>
      <c r="BM19" s="120"/>
      <c r="BN19" s="120"/>
      <c r="BO19" s="120"/>
      <c r="BP19" s="120"/>
      <c r="BQ19" s="120"/>
      <c r="BR19" s="120"/>
      <c r="BS19" s="120"/>
      <c r="BT19" s="120"/>
      <c r="BU19" s="120"/>
      <c r="BV19" s="120"/>
      <c r="BW19" s="120"/>
      <c r="BX19" s="120"/>
      <c r="BY19" s="120"/>
      <c r="BZ19" s="120"/>
      <c r="CA19" s="120"/>
      <c r="CB19" s="120"/>
    </row>
    <row r="20" spans="1:80" s="121" customFormat="1" ht="30" customHeight="1" thickBot="1">
      <c r="A20" s="108" t="s">
        <v>102</v>
      </c>
      <c r="B20" s="128" t="s">
        <v>103</v>
      </c>
      <c r="C20" s="129"/>
      <c r="D20" s="119" t="e">
        <f t="shared" si="0"/>
        <v>#REF!</v>
      </c>
      <c r="E20" s="175"/>
      <c r="F20" s="176"/>
      <c r="G20" s="176"/>
      <c r="H20" s="176"/>
      <c r="I20" s="176"/>
      <c r="J20" s="176"/>
      <c r="K20" s="177"/>
      <c r="L20" s="175"/>
      <c r="M20" s="176"/>
      <c r="N20" s="176"/>
      <c r="O20" s="176"/>
      <c r="P20" s="176"/>
      <c r="Q20" s="176"/>
      <c r="R20" s="177"/>
      <c r="S20" s="175"/>
      <c r="T20" s="176"/>
      <c r="U20" s="176"/>
      <c r="V20" s="176"/>
      <c r="W20" s="176"/>
      <c r="X20" s="176"/>
      <c r="Y20" s="177"/>
      <c r="Z20" s="175"/>
      <c r="AA20" s="176"/>
      <c r="AB20" s="176"/>
      <c r="AC20" s="176"/>
      <c r="AD20" s="176"/>
      <c r="AE20" s="176"/>
      <c r="AF20" s="177"/>
      <c r="AG20" s="175"/>
      <c r="AH20" s="176"/>
      <c r="AI20" s="176"/>
      <c r="AJ20" s="176"/>
      <c r="AK20" s="176"/>
      <c r="AL20" s="176"/>
      <c r="AM20" s="177"/>
      <c r="AN20" s="175"/>
      <c r="AO20" s="176"/>
      <c r="AP20" s="176"/>
      <c r="AQ20" s="176"/>
      <c r="AR20" s="176"/>
      <c r="AS20" s="176"/>
      <c r="AT20" s="177"/>
      <c r="AU20" s="175"/>
      <c r="AV20" s="176"/>
      <c r="AW20" s="176"/>
      <c r="AX20" s="176"/>
      <c r="AY20" s="176"/>
      <c r="AZ20" s="176"/>
      <c r="BA20" s="177"/>
      <c r="BB20" s="175"/>
      <c r="BC20" s="176"/>
      <c r="BD20" s="176"/>
      <c r="BE20" s="176"/>
      <c r="BF20" s="176"/>
      <c r="BG20" s="176"/>
      <c r="BH20" s="177"/>
      <c r="BI20" s="120"/>
      <c r="BJ20" s="120"/>
      <c r="BK20" s="120"/>
      <c r="BL20" s="120"/>
      <c r="BM20" s="120"/>
      <c r="BN20" s="120"/>
      <c r="BO20" s="120"/>
      <c r="BP20" s="120"/>
      <c r="BQ20" s="120"/>
      <c r="BR20" s="120"/>
      <c r="BS20" s="120"/>
      <c r="BT20" s="120"/>
      <c r="BU20" s="120"/>
      <c r="BV20" s="120"/>
      <c r="BW20" s="120"/>
      <c r="BX20" s="120"/>
      <c r="BY20" s="120"/>
      <c r="BZ20" s="120"/>
      <c r="CA20" s="120"/>
      <c r="CB20" s="120"/>
    </row>
    <row r="21" spans="1:80" s="121" customFormat="1" ht="30" customHeight="1" thickBot="1">
      <c r="A21" s="108"/>
      <c r="B21" s="130" t="s">
        <v>93</v>
      </c>
      <c r="C21" s="131" t="s">
        <v>94</v>
      </c>
      <c r="D21" s="119" t="e">
        <f t="shared" si="0"/>
        <v>#REF!</v>
      </c>
      <c r="E21" s="175"/>
      <c r="F21" s="176"/>
      <c r="G21" s="176"/>
      <c r="H21" s="176"/>
      <c r="I21" s="176"/>
      <c r="J21" s="176"/>
      <c r="K21" s="177"/>
      <c r="L21" s="175"/>
      <c r="M21" s="176"/>
      <c r="N21" s="176"/>
      <c r="O21" s="176"/>
      <c r="P21" s="176"/>
      <c r="Q21" s="176"/>
      <c r="R21" s="177"/>
      <c r="S21" s="175"/>
      <c r="T21" s="176"/>
      <c r="U21" s="176"/>
      <c r="V21" s="176"/>
      <c r="W21" s="176"/>
      <c r="X21" s="176"/>
      <c r="Y21" s="177"/>
      <c r="Z21" s="175"/>
      <c r="AA21" s="176"/>
      <c r="AB21" s="176"/>
      <c r="AC21" s="176"/>
      <c r="AD21" s="176"/>
      <c r="AE21" s="176"/>
      <c r="AF21" s="177"/>
      <c r="AG21" s="175"/>
      <c r="AH21" s="176"/>
      <c r="AI21" s="176"/>
      <c r="AJ21" s="176"/>
      <c r="AK21" s="176"/>
      <c r="AL21" s="176"/>
      <c r="AM21" s="177"/>
      <c r="AN21" s="175"/>
      <c r="AO21" s="176"/>
      <c r="AP21" s="176"/>
      <c r="AQ21" s="176"/>
      <c r="AR21" s="176"/>
      <c r="AS21" s="176"/>
      <c r="AT21" s="177"/>
      <c r="AU21" s="175"/>
      <c r="AV21" s="176"/>
      <c r="AW21" s="176"/>
      <c r="AX21" s="176"/>
      <c r="AY21" s="176"/>
      <c r="AZ21" s="176"/>
      <c r="BA21" s="177"/>
      <c r="BB21" s="175"/>
      <c r="BC21" s="176"/>
      <c r="BD21" s="176"/>
      <c r="BE21" s="176"/>
      <c r="BF21" s="176"/>
      <c r="BG21" s="176"/>
      <c r="BH21" s="177"/>
      <c r="BI21" s="120"/>
      <c r="BJ21" s="120"/>
      <c r="BK21" s="120"/>
      <c r="BL21" s="120"/>
      <c r="BM21" s="120"/>
      <c r="BN21" s="120"/>
      <c r="BO21" s="120"/>
      <c r="BP21" s="120"/>
      <c r="BQ21" s="120"/>
      <c r="BR21" s="120"/>
      <c r="BS21" s="120"/>
      <c r="BT21" s="120"/>
      <c r="BU21" s="120"/>
      <c r="BV21" s="120"/>
      <c r="BW21" s="120"/>
      <c r="BX21" s="120"/>
      <c r="BY21" s="120"/>
      <c r="BZ21" s="120"/>
      <c r="CA21" s="120"/>
      <c r="CB21" s="120"/>
    </row>
    <row r="22" spans="1:80" s="121" customFormat="1" ht="30" customHeight="1" thickBot="1">
      <c r="A22" s="108"/>
      <c r="B22" s="130" t="s">
        <v>96</v>
      </c>
      <c r="C22" s="131" t="s">
        <v>94</v>
      </c>
      <c r="D22" s="119" t="e">
        <f t="shared" si="0"/>
        <v>#REF!</v>
      </c>
      <c r="E22" s="175"/>
      <c r="F22" s="176"/>
      <c r="G22" s="176"/>
      <c r="H22" s="176"/>
      <c r="I22" s="176"/>
      <c r="J22" s="176"/>
      <c r="K22" s="177"/>
      <c r="L22" s="175"/>
      <c r="M22" s="176"/>
      <c r="N22" s="176"/>
      <c r="O22" s="176"/>
      <c r="P22" s="176"/>
      <c r="Q22" s="176"/>
      <c r="R22" s="177"/>
      <c r="S22" s="175"/>
      <c r="T22" s="176"/>
      <c r="U22" s="176"/>
      <c r="V22" s="176"/>
      <c r="W22" s="176"/>
      <c r="X22" s="176"/>
      <c r="Y22" s="177"/>
      <c r="Z22" s="175"/>
      <c r="AA22" s="176"/>
      <c r="AB22" s="176"/>
      <c r="AC22" s="176"/>
      <c r="AD22" s="176"/>
      <c r="AE22" s="176"/>
      <c r="AF22" s="177"/>
      <c r="AG22" s="175"/>
      <c r="AH22" s="176"/>
      <c r="AI22" s="176"/>
      <c r="AJ22" s="176"/>
      <c r="AK22" s="176"/>
      <c r="AL22" s="176"/>
      <c r="AM22" s="177"/>
      <c r="AN22" s="175"/>
      <c r="AO22" s="176"/>
      <c r="AP22" s="176"/>
      <c r="AQ22" s="176"/>
      <c r="AR22" s="176"/>
      <c r="AS22" s="176"/>
      <c r="AT22" s="177"/>
      <c r="AU22" s="175"/>
      <c r="AV22" s="176"/>
      <c r="AW22" s="176"/>
      <c r="AX22" s="176"/>
      <c r="AY22" s="176"/>
      <c r="AZ22" s="176"/>
      <c r="BA22" s="177"/>
      <c r="BB22" s="175"/>
      <c r="BC22" s="176"/>
      <c r="BD22" s="176"/>
      <c r="BE22" s="176"/>
      <c r="BF22" s="176"/>
      <c r="BG22" s="176"/>
      <c r="BH22" s="177"/>
      <c r="BI22" s="120"/>
      <c r="BJ22" s="120"/>
      <c r="BK22" s="120"/>
      <c r="BL22" s="120"/>
      <c r="BM22" s="120"/>
      <c r="BN22" s="120"/>
      <c r="BO22" s="120"/>
      <c r="BP22" s="120"/>
      <c r="BQ22" s="120"/>
      <c r="BR22" s="120"/>
      <c r="BS22" s="120"/>
      <c r="BT22" s="120"/>
      <c r="BU22" s="120"/>
      <c r="BV22" s="120"/>
      <c r="BW22" s="120"/>
      <c r="BX22" s="120"/>
      <c r="BY22" s="120"/>
      <c r="BZ22" s="120"/>
      <c r="CA22" s="120"/>
      <c r="CB22" s="120"/>
    </row>
    <row r="23" spans="1:80" s="121" customFormat="1" ht="30" customHeight="1" thickBot="1">
      <c r="A23" s="108"/>
      <c r="B23" s="130" t="s">
        <v>97</v>
      </c>
      <c r="C23" s="131" t="s">
        <v>94</v>
      </c>
      <c r="D23" s="119" t="e">
        <f t="shared" si="0"/>
        <v>#REF!</v>
      </c>
      <c r="E23" s="175"/>
      <c r="F23" s="176"/>
      <c r="G23" s="176"/>
      <c r="H23" s="176"/>
      <c r="I23" s="176"/>
      <c r="J23" s="176"/>
      <c r="K23" s="177"/>
      <c r="L23" s="175"/>
      <c r="M23" s="176"/>
      <c r="N23" s="176"/>
      <c r="O23" s="176"/>
      <c r="P23" s="176"/>
      <c r="Q23" s="176"/>
      <c r="R23" s="177"/>
      <c r="S23" s="175"/>
      <c r="T23" s="176"/>
      <c r="U23" s="176"/>
      <c r="V23" s="176"/>
      <c r="W23" s="176"/>
      <c r="X23" s="176"/>
      <c r="Y23" s="177"/>
      <c r="Z23" s="175"/>
      <c r="AA23" s="176"/>
      <c r="AB23" s="176"/>
      <c r="AC23" s="176"/>
      <c r="AD23" s="176"/>
      <c r="AE23" s="176"/>
      <c r="AF23" s="177"/>
      <c r="AG23" s="175"/>
      <c r="AH23" s="176"/>
      <c r="AI23" s="176"/>
      <c r="AJ23" s="176"/>
      <c r="AK23" s="176"/>
      <c r="AL23" s="176"/>
      <c r="AM23" s="177"/>
      <c r="AN23" s="175"/>
      <c r="AO23" s="176"/>
      <c r="AP23" s="176"/>
      <c r="AQ23" s="176"/>
      <c r="AR23" s="176"/>
      <c r="AS23" s="176"/>
      <c r="AT23" s="177"/>
      <c r="AU23" s="175"/>
      <c r="AV23" s="176"/>
      <c r="AW23" s="176"/>
      <c r="AX23" s="176"/>
      <c r="AY23" s="176"/>
      <c r="AZ23" s="176"/>
      <c r="BA23" s="177"/>
      <c r="BB23" s="175"/>
      <c r="BC23" s="176"/>
      <c r="BD23" s="176"/>
      <c r="BE23" s="176"/>
      <c r="BF23" s="176"/>
      <c r="BG23" s="176"/>
      <c r="BH23" s="177"/>
      <c r="BI23" s="120"/>
      <c r="BJ23" s="120"/>
      <c r="BK23" s="120"/>
      <c r="BL23" s="120"/>
      <c r="BM23" s="120"/>
      <c r="BN23" s="120"/>
      <c r="BO23" s="120"/>
      <c r="BP23" s="120"/>
      <c r="BQ23" s="120"/>
      <c r="BR23" s="120"/>
      <c r="BS23" s="120"/>
      <c r="BT23" s="120"/>
      <c r="BU23" s="120"/>
      <c r="BV23" s="120"/>
      <c r="BW23" s="120"/>
      <c r="BX23" s="120"/>
      <c r="BY23" s="120"/>
      <c r="BZ23" s="120"/>
      <c r="CA23" s="120"/>
      <c r="CB23" s="120"/>
    </row>
    <row r="24" spans="1:80" s="121" customFormat="1" ht="30" customHeight="1" thickBot="1">
      <c r="A24" s="108"/>
      <c r="B24" s="130" t="s">
        <v>98</v>
      </c>
      <c r="C24" s="131" t="s">
        <v>94</v>
      </c>
      <c r="D24" s="119" t="e">
        <f t="shared" si="0"/>
        <v>#REF!</v>
      </c>
      <c r="E24" s="175"/>
      <c r="F24" s="176"/>
      <c r="G24" s="176"/>
      <c r="H24" s="176"/>
      <c r="I24" s="176"/>
      <c r="J24" s="176"/>
      <c r="K24" s="177"/>
      <c r="L24" s="175"/>
      <c r="M24" s="176"/>
      <c r="N24" s="176"/>
      <c r="O24" s="176"/>
      <c r="P24" s="176"/>
      <c r="Q24" s="176"/>
      <c r="R24" s="177"/>
      <c r="S24" s="175"/>
      <c r="T24" s="176"/>
      <c r="U24" s="176"/>
      <c r="V24" s="176"/>
      <c r="W24" s="176"/>
      <c r="X24" s="176"/>
      <c r="Y24" s="177"/>
      <c r="Z24" s="175"/>
      <c r="AA24" s="176"/>
      <c r="AB24" s="176"/>
      <c r="AC24" s="176"/>
      <c r="AD24" s="176"/>
      <c r="AE24" s="176"/>
      <c r="AF24" s="177"/>
      <c r="AG24" s="175"/>
      <c r="AH24" s="176"/>
      <c r="AI24" s="176"/>
      <c r="AJ24" s="176"/>
      <c r="AK24" s="176"/>
      <c r="AL24" s="176"/>
      <c r="AM24" s="177"/>
      <c r="AN24" s="175"/>
      <c r="AO24" s="176"/>
      <c r="AP24" s="176"/>
      <c r="AQ24" s="176"/>
      <c r="AR24" s="176"/>
      <c r="AS24" s="176"/>
      <c r="AT24" s="177"/>
      <c r="AU24" s="175"/>
      <c r="AV24" s="176"/>
      <c r="AW24" s="176"/>
      <c r="AX24" s="176"/>
      <c r="AY24" s="176"/>
      <c r="AZ24" s="176"/>
      <c r="BA24" s="177"/>
      <c r="BB24" s="175"/>
      <c r="BC24" s="176"/>
      <c r="BD24" s="176"/>
      <c r="BE24" s="176"/>
      <c r="BF24" s="176"/>
      <c r="BG24" s="176"/>
      <c r="BH24" s="177"/>
      <c r="BI24" s="120"/>
      <c r="BJ24" s="120"/>
      <c r="BK24" s="120"/>
      <c r="BL24" s="120"/>
      <c r="BM24" s="120"/>
      <c r="BN24" s="120"/>
      <c r="BO24" s="120"/>
      <c r="BP24" s="120"/>
      <c r="BQ24" s="120"/>
      <c r="BR24" s="120"/>
      <c r="BS24" s="120"/>
      <c r="BT24" s="120"/>
      <c r="BU24" s="120"/>
      <c r="BV24" s="120"/>
      <c r="BW24" s="120"/>
      <c r="BX24" s="120"/>
      <c r="BY24" s="120"/>
      <c r="BZ24" s="120"/>
      <c r="CA24" s="120"/>
      <c r="CB24" s="120"/>
    </row>
    <row r="25" spans="1:80" s="121" customFormat="1" ht="30" customHeight="1" thickBot="1">
      <c r="A25" s="108"/>
      <c r="B25" s="130" t="s">
        <v>99</v>
      </c>
      <c r="C25" s="131" t="s">
        <v>94</v>
      </c>
      <c r="D25" s="119" t="e">
        <f t="shared" si="0"/>
        <v>#REF!</v>
      </c>
      <c r="E25" s="175"/>
      <c r="F25" s="176"/>
      <c r="G25" s="176"/>
      <c r="H25" s="176"/>
      <c r="I25" s="176"/>
      <c r="J25" s="176"/>
      <c r="K25" s="177"/>
      <c r="L25" s="175"/>
      <c r="M25" s="176"/>
      <c r="N25" s="176"/>
      <c r="O25" s="176"/>
      <c r="P25" s="176"/>
      <c r="Q25" s="176"/>
      <c r="R25" s="177"/>
      <c r="S25" s="175"/>
      <c r="T25" s="176"/>
      <c r="U25" s="176"/>
      <c r="V25" s="176"/>
      <c r="W25" s="176"/>
      <c r="X25" s="176"/>
      <c r="Y25" s="177"/>
      <c r="Z25" s="175"/>
      <c r="AA25" s="176"/>
      <c r="AB25" s="176"/>
      <c r="AC25" s="176"/>
      <c r="AD25" s="176"/>
      <c r="AE25" s="176"/>
      <c r="AF25" s="177"/>
      <c r="AG25" s="175"/>
      <c r="AH25" s="176"/>
      <c r="AI25" s="176"/>
      <c r="AJ25" s="176"/>
      <c r="AK25" s="176"/>
      <c r="AL25" s="176"/>
      <c r="AM25" s="177"/>
      <c r="AN25" s="175"/>
      <c r="AO25" s="176"/>
      <c r="AP25" s="176"/>
      <c r="AQ25" s="176"/>
      <c r="AR25" s="176"/>
      <c r="AS25" s="176"/>
      <c r="AT25" s="177"/>
      <c r="AU25" s="175"/>
      <c r="AV25" s="176"/>
      <c r="AW25" s="176"/>
      <c r="AX25" s="176"/>
      <c r="AY25" s="176"/>
      <c r="AZ25" s="176"/>
      <c r="BA25" s="177"/>
      <c r="BB25" s="175"/>
      <c r="BC25" s="176"/>
      <c r="BD25" s="176"/>
      <c r="BE25" s="176"/>
      <c r="BF25" s="176"/>
      <c r="BG25" s="176"/>
      <c r="BH25" s="177"/>
      <c r="BI25" s="120"/>
      <c r="BJ25" s="120"/>
      <c r="BK25" s="120"/>
      <c r="BL25" s="120"/>
      <c r="BM25" s="120"/>
      <c r="BN25" s="120"/>
      <c r="BO25" s="120"/>
      <c r="BP25" s="120"/>
      <c r="BQ25" s="120"/>
      <c r="BR25" s="120"/>
      <c r="BS25" s="120"/>
      <c r="BT25" s="120"/>
      <c r="BU25" s="120"/>
      <c r="BV25" s="120"/>
      <c r="BW25" s="120"/>
      <c r="BX25" s="120"/>
      <c r="BY25" s="120"/>
      <c r="BZ25" s="120"/>
      <c r="CA25" s="120"/>
      <c r="CB25" s="120"/>
    </row>
    <row r="26" spans="1:80" s="121" customFormat="1" ht="30" customHeight="1" thickBot="1">
      <c r="A26" s="108" t="s">
        <v>102</v>
      </c>
      <c r="B26" s="132" t="s">
        <v>104</v>
      </c>
      <c r="C26" s="133"/>
      <c r="D26" s="119" t="e">
        <f t="shared" si="0"/>
        <v>#REF!</v>
      </c>
      <c r="E26" s="175"/>
      <c r="F26" s="176"/>
      <c r="G26" s="176"/>
      <c r="H26" s="176"/>
      <c r="I26" s="176"/>
      <c r="J26" s="176"/>
      <c r="K26" s="177"/>
      <c r="L26" s="175"/>
      <c r="M26" s="176"/>
      <c r="N26" s="176"/>
      <c r="O26" s="176"/>
      <c r="P26" s="176"/>
      <c r="Q26" s="176"/>
      <c r="R26" s="177"/>
      <c r="S26" s="175"/>
      <c r="T26" s="176"/>
      <c r="U26" s="176"/>
      <c r="V26" s="176"/>
      <c r="W26" s="176"/>
      <c r="X26" s="176"/>
      <c r="Y26" s="177"/>
      <c r="Z26" s="175"/>
      <c r="AA26" s="176"/>
      <c r="AB26" s="176"/>
      <c r="AC26" s="176"/>
      <c r="AD26" s="176"/>
      <c r="AE26" s="176"/>
      <c r="AF26" s="177"/>
      <c r="AG26" s="175"/>
      <c r="AH26" s="176"/>
      <c r="AI26" s="176"/>
      <c r="AJ26" s="176"/>
      <c r="AK26" s="176"/>
      <c r="AL26" s="176"/>
      <c r="AM26" s="177"/>
      <c r="AN26" s="175"/>
      <c r="AO26" s="176"/>
      <c r="AP26" s="176"/>
      <c r="AQ26" s="176"/>
      <c r="AR26" s="176"/>
      <c r="AS26" s="176"/>
      <c r="AT26" s="177"/>
      <c r="AU26" s="175"/>
      <c r="AV26" s="176"/>
      <c r="AW26" s="176"/>
      <c r="AX26" s="176"/>
      <c r="AY26" s="176"/>
      <c r="AZ26" s="176"/>
      <c r="BA26" s="177"/>
      <c r="BB26" s="175"/>
      <c r="BC26" s="176"/>
      <c r="BD26" s="176"/>
      <c r="BE26" s="176"/>
      <c r="BF26" s="176"/>
      <c r="BG26" s="176"/>
      <c r="BH26" s="177"/>
      <c r="BI26" s="120"/>
      <c r="BJ26" s="120"/>
      <c r="BK26" s="120"/>
      <c r="BL26" s="120"/>
      <c r="BM26" s="120"/>
      <c r="BN26" s="120"/>
      <c r="BO26" s="120"/>
      <c r="BP26" s="120"/>
      <c r="BQ26" s="120"/>
      <c r="BR26" s="120"/>
      <c r="BS26" s="120"/>
      <c r="BT26" s="120"/>
      <c r="BU26" s="120"/>
      <c r="BV26" s="120"/>
      <c r="BW26" s="120"/>
      <c r="BX26" s="120"/>
      <c r="BY26" s="120"/>
      <c r="BZ26" s="120"/>
      <c r="CA26" s="120"/>
      <c r="CB26" s="120"/>
    </row>
    <row r="27" spans="1:80" s="121" customFormat="1" ht="30" customHeight="1" thickBot="1">
      <c r="A27" s="108"/>
      <c r="B27" s="134" t="s">
        <v>93</v>
      </c>
      <c r="C27" s="135" t="s">
        <v>94</v>
      </c>
      <c r="D27" s="119" t="e">
        <f t="shared" si="0"/>
        <v>#REF!</v>
      </c>
      <c r="E27" s="175"/>
      <c r="F27" s="176"/>
      <c r="G27" s="176"/>
      <c r="H27" s="176"/>
      <c r="I27" s="176"/>
      <c r="J27" s="176"/>
      <c r="K27" s="177"/>
      <c r="L27" s="175"/>
      <c r="M27" s="176"/>
      <c r="N27" s="176"/>
      <c r="O27" s="176"/>
      <c r="P27" s="176"/>
      <c r="Q27" s="176"/>
      <c r="R27" s="177"/>
      <c r="S27" s="175"/>
      <c r="T27" s="176"/>
      <c r="U27" s="176"/>
      <c r="V27" s="176"/>
      <c r="W27" s="176"/>
      <c r="X27" s="176"/>
      <c r="Y27" s="177"/>
      <c r="Z27" s="175"/>
      <c r="AA27" s="176"/>
      <c r="AB27" s="176"/>
      <c r="AC27" s="176"/>
      <c r="AD27" s="176"/>
      <c r="AE27" s="176"/>
      <c r="AF27" s="177"/>
      <c r="AG27" s="175"/>
      <c r="AH27" s="176"/>
      <c r="AI27" s="176"/>
      <c r="AJ27" s="176"/>
      <c r="AK27" s="176"/>
      <c r="AL27" s="176"/>
      <c r="AM27" s="177"/>
      <c r="AN27" s="175"/>
      <c r="AO27" s="176"/>
      <c r="AP27" s="176"/>
      <c r="AQ27" s="176"/>
      <c r="AR27" s="176"/>
      <c r="AS27" s="176"/>
      <c r="AT27" s="177"/>
      <c r="AU27" s="175"/>
      <c r="AV27" s="176"/>
      <c r="AW27" s="176"/>
      <c r="AX27" s="176"/>
      <c r="AY27" s="176"/>
      <c r="AZ27" s="176"/>
      <c r="BA27" s="177"/>
      <c r="BB27" s="175"/>
      <c r="BC27" s="176"/>
      <c r="BD27" s="176"/>
      <c r="BE27" s="176"/>
      <c r="BF27" s="176"/>
      <c r="BG27" s="176"/>
      <c r="BH27" s="177"/>
      <c r="BI27" s="120"/>
      <c r="BJ27" s="120"/>
      <c r="BK27" s="120"/>
      <c r="BL27" s="120"/>
      <c r="BM27" s="120"/>
      <c r="BN27" s="120"/>
      <c r="BO27" s="120"/>
      <c r="BP27" s="120"/>
      <c r="BQ27" s="120"/>
      <c r="BR27" s="120"/>
      <c r="BS27" s="120"/>
      <c r="BT27" s="120"/>
      <c r="BU27" s="120"/>
      <c r="BV27" s="120"/>
      <c r="BW27" s="120"/>
      <c r="BX27" s="120"/>
      <c r="BY27" s="120"/>
      <c r="BZ27" s="120"/>
      <c r="CA27" s="120"/>
      <c r="CB27" s="120"/>
    </row>
    <row r="28" spans="1:80" s="121" customFormat="1" ht="30" customHeight="1" thickBot="1">
      <c r="A28" s="108"/>
      <c r="B28" s="134" t="s">
        <v>96</v>
      </c>
      <c r="C28" s="135" t="s">
        <v>94</v>
      </c>
      <c r="D28" s="119" t="e">
        <f t="shared" si="0"/>
        <v>#REF!</v>
      </c>
      <c r="E28" s="175"/>
      <c r="F28" s="176"/>
      <c r="G28" s="176"/>
      <c r="H28" s="176"/>
      <c r="I28" s="176"/>
      <c r="J28" s="176"/>
      <c r="K28" s="177"/>
      <c r="L28" s="175"/>
      <c r="M28" s="176"/>
      <c r="N28" s="176"/>
      <c r="O28" s="176"/>
      <c r="P28" s="176"/>
      <c r="Q28" s="176"/>
      <c r="R28" s="177"/>
      <c r="S28" s="175"/>
      <c r="T28" s="176"/>
      <c r="U28" s="176"/>
      <c r="V28" s="176"/>
      <c r="W28" s="176"/>
      <c r="X28" s="176"/>
      <c r="Y28" s="177"/>
      <c r="Z28" s="175"/>
      <c r="AA28" s="176"/>
      <c r="AB28" s="176"/>
      <c r="AC28" s="176"/>
      <c r="AD28" s="176"/>
      <c r="AE28" s="176"/>
      <c r="AF28" s="177"/>
      <c r="AG28" s="175"/>
      <c r="AH28" s="176"/>
      <c r="AI28" s="176"/>
      <c r="AJ28" s="176"/>
      <c r="AK28" s="176"/>
      <c r="AL28" s="176"/>
      <c r="AM28" s="177"/>
      <c r="AN28" s="175"/>
      <c r="AO28" s="176"/>
      <c r="AP28" s="176"/>
      <c r="AQ28" s="176"/>
      <c r="AR28" s="176"/>
      <c r="AS28" s="176"/>
      <c r="AT28" s="177"/>
      <c r="AU28" s="175"/>
      <c r="AV28" s="176"/>
      <c r="AW28" s="176"/>
      <c r="AX28" s="176"/>
      <c r="AY28" s="176"/>
      <c r="AZ28" s="176"/>
      <c r="BA28" s="177"/>
      <c r="BB28" s="175"/>
      <c r="BC28" s="176"/>
      <c r="BD28" s="176"/>
      <c r="BE28" s="176"/>
      <c r="BF28" s="176"/>
      <c r="BG28" s="176"/>
      <c r="BH28" s="177"/>
      <c r="BI28" s="120"/>
      <c r="BJ28" s="120"/>
      <c r="BK28" s="120"/>
      <c r="BL28" s="120"/>
      <c r="BM28" s="120"/>
      <c r="BN28" s="120"/>
      <c r="BO28" s="120"/>
      <c r="BP28" s="120"/>
      <c r="BQ28" s="120"/>
      <c r="BR28" s="120"/>
      <c r="BS28" s="120"/>
      <c r="BT28" s="120"/>
      <c r="BU28" s="120"/>
      <c r="BV28" s="120"/>
      <c r="BW28" s="120"/>
      <c r="BX28" s="120"/>
      <c r="BY28" s="120"/>
      <c r="BZ28" s="120"/>
      <c r="CA28" s="120"/>
      <c r="CB28" s="120"/>
    </row>
    <row r="29" spans="1:80" s="121" customFormat="1" ht="30" customHeight="1" thickBot="1">
      <c r="A29" s="108"/>
      <c r="B29" s="134" t="s">
        <v>97</v>
      </c>
      <c r="C29" s="135" t="s">
        <v>94</v>
      </c>
      <c r="D29" s="119" t="e">
        <f t="shared" si="0"/>
        <v>#REF!</v>
      </c>
      <c r="E29" s="175"/>
      <c r="F29" s="176"/>
      <c r="G29" s="176"/>
      <c r="H29" s="176"/>
      <c r="I29" s="176"/>
      <c r="J29" s="176"/>
      <c r="K29" s="177"/>
      <c r="L29" s="175"/>
      <c r="M29" s="176"/>
      <c r="N29" s="176"/>
      <c r="O29" s="176"/>
      <c r="P29" s="176"/>
      <c r="Q29" s="176"/>
      <c r="R29" s="177"/>
      <c r="S29" s="175"/>
      <c r="T29" s="176"/>
      <c r="U29" s="176"/>
      <c r="V29" s="176"/>
      <c r="W29" s="176"/>
      <c r="X29" s="176"/>
      <c r="Y29" s="177"/>
      <c r="Z29" s="175"/>
      <c r="AA29" s="176"/>
      <c r="AB29" s="176"/>
      <c r="AC29" s="176"/>
      <c r="AD29" s="176"/>
      <c r="AE29" s="176"/>
      <c r="AF29" s="177"/>
      <c r="AG29" s="175"/>
      <c r="AH29" s="176"/>
      <c r="AI29" s="176"/>
      <c r="AJ29" s="176"/>
      <c r="AK29" s="176"/>
      <c r="AL29" s="176"/>
      <c r="AM29" s="177"/>
      <c r="AN29" s="175"/>
      <c r="AO29" s="176"/>
      <c r="AP29" s="176"/>
      <c r="AQ29" s="176"/>
      <c r="AR29" s="176"/>
      <c r="AS29" s="176"/>
      <c r="AT29" s="177"/>
      <c r="AU29" s="175"/>
      <c r="AV29" s="176"/>
      <c r="AW29" s="176"/>
      <c r="AX29" s="176"/>
      <c r="AY29" s="176"/>
      <c r="AZ29" s="176"/>
      <c r="BA29" s="177"/>
      <c r="BB29" s="175"/>
      <c r="BC29" s="176"/>
      <c r="BD29" s="176"/>
      <c r="BE29" s="176"/>
      <c r="BF29" s="176"/>
      <c r="BG29" s="176"/>
      <c r="BH29" s="177"/>
      <c r="BI29" s="120"/>
      <c r="BJ29" s="120"/>
      <c r="BK29" s="120"/>
      <c r="BL29" s="120"/>
      <c r="BM29" s="120"/>
      <c r="BN29" s="120"/>
      <c r="BO29" s="120"/>
      <c r="BP29" s="120"/>
      <c r="BQ29" s="120"/>
      <c r="BR29" s="120"/>
      <c r="BS29" s="120"/>
      <c r="BT29" s="120"/>
      <c r="BU29" s="120"/>
      <c r="BV29" s="120"/>
      <c r="BW29" s="120"/>
      <c r="BX29" s="120"/>
      <c r="BY29" s="120"/>
      <c r="BZ29" s="120"/>
      <c r="CA29" s="120"/>
      <c r="CB29" s="120"/>
    </row>
    <row r="30" spans="1:80" s="121" customFormat="1" ht="30" customHeight="1" thickBot="1">
      <c r="A30" s="108"/>
      <c r="B30" s="134" t="s">
        <v>98</v>
      </c>
      <c r="C30" s="135" t="s">
        <v>94</v>
      </c>
      <c r="D30" s="119" t="e">
        <f t="shared" si="0"/>
        <v>#REF!</v>
      </c>
      <c r="E30" s="175"/>
      <c r="F30" s="176"/>
      <c r="G30" s="176"/>
      <c r="H30" s="176"/>
      <c r="I30" s="176"/>
      <c r="J30" s="176"/>
      <c r="K30" s="177"/>
      <c r="L30" s="175"/>
      <c r="M30" s="176"/>
      <c r="N30" s="176"/>
      <c r="O30" s="176"/>
      <c r="P30" s="176"/>
      <c r="Q30" s="176"/>
      <c r="R30" s="177"/>
      <c r="S30" s="175"/>
      <c r="T30" s="176"/>
      <c r="U30" s="176"/>
      <c r="V30" s="176"/>
      <c r="W30" s="176"/>
      <c r="X30" s="176"/>
      <c r="Y30" s="177"/>
      <c r="Z30" s="175"/>
      <c r="AA30" s="176"/>
      <c r="AB30" s="176"/>
      <c r="AC30" s="176"/>
      <c r="AD30" s="176"/>
      <c r="AE30" s="176"/>
      <c r="AF30" s="177"/>
      <c r="AG30" s="175"/>
      <c r="AH30" s="176"/>
      <c r="AI30" s="176"/>
      <c r="AJ30" s="176"/>
      <c r="AK30" s="176"/>
      <c r="AL30" s="176"/>
      <c r="AM30" s="177"/>
      <c r="AN30" s="175"/>
      <c r="AO30" s="176"/>
      <c r="AP30" s="176"/>
      <c r="AQ30" s="176"/>
      <c r="AR30" s="176"/>
      <c r="AS30" s="176"/>
      <c r="AT30" s="177"/>
      <c r="AU30" s="175"/>
      <c r="AV30" s="176"/>
      <c r="AW30" s="176"/>
      <c r="AX30" s="176"/>
      <c r="AY30" s="176"/>
      <c r="AZ30" s="176"/>
      <c r="BA30" s="177"/>
      <c r="BB30" s="175"/>
      <c r="BC30" s="176"/>
      <c r="BD30" s="176"/>
      <c r="BE30" s="176"/>
      <c r="BF30" s="176"/>
      <c r="BG30" s="176"/>
      <c r="BH30" s="177"/>
      <c r="BI30" s="120"/>
      <c r="BJ30" s="120"/>
      <c r="BK30" s="120"/>
      <c r="BL30" s="120"/>
      <c r="BM30" s="120"/>
      <c r="BN30" s="120"/>
      <c r="BO30" s="120"/>
      <c r="BP30" s="120"/>
      <c r="BQ30" s="120"/>
      <c r="BR30" s="120"/>
      <c r="BS30" s="120"/>
      <c r="BT30" s="120"/>
      <c r="BU30" s="120"/>
      <c r="BV30" s="120"/>
      <c r="BW30" s="120"/>
      <c r="BX30" s="120"/>
      <c r="BY30" s="120"/>
      <c r="BZ30" s="120"/>
      <c r="CA30" s="120"/>
      <c r="CB30" s="120"/>
    </row>
    <row r="31" spans="1:80" s="121" customFormat="1" ht="30" customHeight="1" thickBot="1">
      <c r="A31" s="108"/>
      <c r="B31" s="134" t="s">
        <v>99</v>
      </c>
      <c r="C31" s="135" t="s">
        <v>94</v>
      </c>
      <c r="D31" s="119" t="e">
        <f t="shared" si="0"/>
        <v>#REF!</v>
      </c>
      <c r="E31" s="175"/>
      <c r="F31" s="176"/>
      <c r="G31" s="176"/>
      <c r="H31" s="176"/>
      <c r="I31" s="176"/>
      <c r="J31" s="176"/>
      <c r="K31" s="177"/>
      <c r="L31" s="175"/>
      <c r="M31" s="176"/>
      <c r="N31" s="176"/>
      <c r="O31" s="176"/>
      <c r="P31" s="176"/>
      <c r="Q31" s="176"/>
      <c r="R31" s="177"/>
      <c r="S31" s="175"/>
      <c r="T31" s="176"/>
      <c r="U31" s="176"/>
      <c r="V31" s="176"/>
      <c r="W31" s="176"/>
      <c r="X31" s="176"/>
      <c r="Y31" s="177"/>
      <c r="Z31" s="175"/>
      <c r="AA31" s="176"/>
      <c r="AB31" s="176"/>
      <c r="AC31" s="176"/>
      <c r="AD31" s="176"/>
      <c r="AE31" s="176"/>
      <c r="AF31" s="177"/>
      <c r="AG31" s="175"/>
      <c r="AH31" s="176"/>
      <c r="AI31" s="176"/>
      <c r="AJ31" s="176"/>
      <c r="AK31" s="176"/>
      <c r="AL31" s="176"/>
      <c r="AM31" s="177"/>
      <c r="AN31" s="175"/>
      <c r="AO31" s="176"/>
      <c r="AP31" s="176"/>
      <c r="AQ31" s="176"/>
      <c r="AR31" s="176"/>
      <c r="AS31" s="176"/>
      <c r="AT31" s="177"/>
      <c r="AU31" s="175"/>
      <c r="AV31" s="176"/>
      <c r="AW31" s="176"/>
      <c r="AX31" s="176"/>
      <c r="AY31" s="176"/>
      <c r="AZ31" s="176"/>
      <c r="BA31" s="177"/>
      <c r="BB31" s="175"/>
      <c r="BC31" s="176"/>
      <c r="BD31" s="176"/>
      <c r="BE31" s="176"/>
      <c r="BF31" s="176"/>
      <c r="BG31" s="176"/>
      <c r="BH31" s="177"/>
      <c r="BI31" s="120"/>
      <c r="BJ31" s="120"/>
      <c r="BK31" s="120"/>
      <c r="BL31" s="120"/>
      <c r="BM31" s="120"/>
      <c r="BN31" s="120"/>
      <c r="BO31" s="120"/>
      <c r="BP31" s="120"/>
      <c r="BQ31" s="120"/>
      <c r="BR31" s="120"/>
      <c r="BS31" s="120"/>
      <c r="BT31" s="120"/>
      <c r="BU31" s="120"/>
      <c r="BV31" s="120"/>
      <c r="BW31" s="120"/>
      <c r="BX31" s="120"/>
      <c r="BY31" s="120"/>
      <c r="BZ31" s="120"/>
      <c r="CA31" s="120"/>
      <c r="CB31" s="120"/>
    </row>
    <row r="32" spans="1:80" ht="30" customHeight="1">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row>
    <row r="33" spans="2:80" ht="30" customHeight="1">
      <c r="B33" s="35"/>
      <c r="C33" s="136"/>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row>
    <row r="34" spans="2:80" ht="30" customHeight="1">
      <c r="B34" s="35"/>
      <c r="C34" s="137"/>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row>
    <row r="35" spans="2:80" ht="30" customHeight="1">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row>
    <row r="36" spans="2:80" ht="30" customHeight="1">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row>
    <row r="37" spans="2:80" ht="30" customHeight="1">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row>
    <row r="38" spans="2:80" ht="30" customHeight="1">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row>
    <row r="39" spans="2:80" ht="30" customHeight="1">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row>
    <row r="40" spans="2:80" ht="30" customHeight="1">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row>
    <row r="41" spans="2:80" ht="30" customHeight="1">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row>
    <row r="42" spans="2:80" ht="30" customHeight="1">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row>
    <row r="43" spans="2:80" ht="30" customHeight="1">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row>
    <row r="44" spans="2:80" ht="30" customHeight="1">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row>
    <row r="45" spans="2:80" ht="30" customHeight="1">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row>
    <row r="46" spans="2:80" ht="30" customHeight="1">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row>
    <row r="47" spans="2:80" ht="30" customHeight="1">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row>
    <row r="48" spans="2:80" ht="30" customHeight="1">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row>
    <row r="49" spans="2:80" ht="30" customHeight="1">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row>
    <row r="50" spans="2:80" ht="30" customHeight="1">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row>
    <row r="51" spans="2:80" ht="30" customHeight="1">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row>
    <row r="52" spans="2:80" ht="30" customHeight="1">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row>
    <row r="53" spans="2:80" ht="30" customHeight="1">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row>
    <row r="54" spans="2:80" ht="30" customHeight="1">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row>
    <row r="55" spans="2:80" ht="30" customHeight="1">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row>
    <row r="56" spans="2:80" ht="30" customHeight="1">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row>
    <row r="57" spans="2:80" ht="30" customHeight="1">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row>
    <row r="58" spans="2:80" ht="30" customHeight="1">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row>
    <row r="59" spans="2:80" ht="30" customHeight="1">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row>
    <row r="60" spans="2:80" ht="30" customHeight="1">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row>
    <row r="61" spans="2:80" ht="30" customHeight="1">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row>
    <row r="62" spans="2:80" ht="30" customHeight="1">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row>
    <row r="63" spans="2:80" ht="30" customHeight="1">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row>
    <row r="64" spans="2:80" ht="30" customHeight="1">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row>
    <row r="65" spans="2:80" ht="30" customHeight="1">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row>
    <row r="66" spans="2:80" ht="30" customHeight="1">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row>
    <row r="67" spans="2:80" ht="30" customHeight="1">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row>
    <row r="68" spans="2:80" ht="30" customHeight="1">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row>
    <row r="69" spans="2:80" ht="30" customHeight="1">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row>
    <row r="70" spans="2:80" ht="30" customHeight="1">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row>
    <row r="71" spans="2:80" ht="30" customHeight="1">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row>
    <row r="72" spans="2:80" ht="30" customHeight="1">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row>
    <row r="73" spans="2:80" ht="30" customHeight="1">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row>
    <row r="74" spans="2:80" ht="30" customHeight="1">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row>
    <row r="75" spans="2:80" ht="30" customHeight="1">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row>
    <row r="76" spans="2:80" ht="30" customHeight="1">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row>
    <row r="77" spans="2:80" ht="30" customHeight="1">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row>
    <row r="78" spans="2:80" ht="30" customHeight="1">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row>
  </sheetData>
  <sheetProtection algorithmName="SHA-512" hashValue="hS6LBmW3EBE+J56oakWt+rIdhOK/zRLq8n6xnufWmQq+KT2sgrU4KD2teDns9NhxrbiRz4kaucp+epoFCB6WAA==" saltValue="nTnAyBLvadzkJO8fdkgsUQ==" spinCount="100000" sheet="1" objects="1" scenarios="1" insertRows="0" insertHyperlinks="0" selectLockedCells="1"/>
  <mergeCells count="202">
    <mergeCell ref="B2:C2"/>
    <mergeCell ref="E5:K5"/>
    <mergeCell ref="L5:R5"/>
    <mergeCell ref="S5:Y5"/>
    <mergeCell ref="Z5:AF5"/>
    <mergeCell ref="AG5:AM5"/>
    <mergeCell ref="AN5:AT5"/>
    <mergeCell ref="AU5:BA5"/>
    <mergeCell ref="BB5:BH5"/>
    <mergeCell ref="E6:BH6"/>
    <mergeCell ref="E8:K8"/>
    <mergeCell ref="L8:R8"/>
    <mergeCell ref="S8:Y8"/>
    <mergeCell ref="Z8:AF8"/>
    <mergeCell ref="AG8:AM8"/>
    <mergeCell ref="AN8:AT8"/>
    <mergeCell ref="AU8:BA8"/>
    <mergeCell ref="BB8:BH8"/>
    <mergeCell ref="E9:K9"/>
    <mergeCell ref="L9:R9"/>
    <mergeCell ref="S9:Y9"/>
    <mergeCell ref="Z9:AF9"/>
    <mergeCell ref="AG9:AM9"/>
    <mergeCell ref="AN9:AT9"/>
    <mergeCell ref="AU9:BA9"/>
    <mergeCell ref="BB9:BH9"/>
    <mergeCell ref="AU10:BA10"/>
    <mergeCell ref="BB10:BH10"/>
    <mergeCell ref="E11:K11"/>
    <mergeCell ref="L11:R11"/>
    <mergeCell ref="S11:Y11"/>
    <mergeCell ref="Z11:AF11"/>
    <mergeCell ref="AG11:AM11"/>
    <mergeCell ref="AN11:AT11"/>
    <mergeCell ref="AU11:BA11"/>
    <mergeCell ref="BB11:BH11"/>
    <mergeCell ref="E10:K10"/>
    <mergeCell ref="L10:R10"/>
    <mergeCell ref="S10:Y10"/>
    <mergeCell ref="Z10:AF10"/>
    <mergeCell ref="AG10:AM10"/>
    <mergeCell ref="AN10:AT10"/>
    <mergeCell ref="AU12:BA12"/>
    <mergeCell ref="BB12:BH12"/>
    <mergeCell ref="E13:K13"/>
    <mergeCell ref="L13:R13"/>
    <mergeCell ref="S13:Y13"/>
    <mergeCell ref="Z13:AF13"/>
    <mergeCell ref="AG13:AM13"/>
    <mergeCell ref="AN13:AT13"/>
    <mergeCell ref="AU13:BA13"/>
    <mergeCell ref="BB13:BH13"/>
    <mergeCell ref="E12:K12"/>
    <mergeCell ref="L12:R12"/>
    <mergeCell ref="S12:Y12"/>
    <mergeCell ref="Z12:AF12"/>
    <mergeCell ref="AG12:AM12"/>
    <mergeCell ref="AN12:AT12"/>
    <mergeCell ref="AU14:BA14"/>
    <mergeCell ref="BB14:BH14"/>
    <mergeCell ref="E15:K15"/>
    <mergeCell ref="L15:R15"/>
    <mergeCell ref="S15:Y15"/>
    <mergeCell ref="Z15:AF15"/>
    <mergeCell ref="AG15:AM15"/>
    <mergeCell ref="AN15:AT15"/>
    <mergeCell ref="AU15:BA15"/>
    <mergeCell ref="BB15:BH15"/>
    <mergeCell ref="E14:K14"/>
    <mergeCell ref="L14:R14"/>
    <mergeCell ref="S14:Y14"/>
    <mergeCell ref="Z14:AF14"/>
    <mergeCell ref="AG14:AM14"/>
    <mergeCell ref="AN14:AT14"/>
    <mergeCell ref="AU16:BA16"/>
    <mergeCell ref="BB16:BH16"/>
    <mergeCell ref="E17:K17"/>
    <mergeCell ref="L17:R17"/>
    <mergeCell ref="S17:Y17"/>
    <mergeCell ref="Z17:AF17"/>
    <mergeCell ref="AG17:AM17"/>
    <mergeCell ref="AN17:AT17"/>
    <mergeCell ref="AU17:BA17"/>
    <mergeCell ref="BB17:BH17"/>
    <mergeCell ref="E16:K16"/>
    <mergeCell ref="L16:R16"/>
    <mergeCell ref="S16:Y16"/>
    <mergeCell ref="Z16:AF16"/>
    <mergeCell ref="AG16:AM16"/>
    <mergeCell ref="AN16:AT16"/>
    <mergeCell ref="AU18:BA18"/>
    <mergeCell ref="BB18:BH18"/>
    <mergeCell ref="E19:K19"/>
    <mergeCell ref="L19:R19"/>
    <mergeCell ref="S19:Y19"/>
    <mergeCell ref="Z19:AF19"/>
    <mergeCell ref="AG19:AM19"/>
    <mergeCell ref="AN19:AT19"/>
    <mergeCell ref="AU19:BA19"/>
    <mergeCell ref="BB19:BH19"/>
    <mergeCell ref="E18:K18"/>
    <mergeCell ref="L18:R18"/>
    <mergeCell ref="S18:Y18"/>
    <mergeCell ref="Z18:AF18"/>
    <mergeCell ref="AG18:AM18"/>
    <mergeCell ref="AN18:AT18"/>
    <mergeCell ref="AU20:BA20"/>
    <mergeCell ref="BB20:BH20"/>
    <mergeCell ref="E21:K21"/>
    <mergeCell ref="L21:R21"/>
    <mergeCell ref="S21:Y21"/>
    <mergeCell ref="Z21:AF21"/>
    <mergeCell ref="AG21:AM21"/>
    <mergeCell ref="AN21:AT21"/>
    <mergeCell ref="AU21:BA21"/>
    <mergeCell ref="BB21:BH21"/>
    <mergeCell ref="E20:K20"/>
    <mergeCell ref="L20:R20"/>
    <mergeCell ref="S20:Y20"/>
    <mergeCell ref="Z20:AF20"/>
    <mergeCell ref="AG20:AM20"/>
    <mergeCell ref="AN20:AT20"/>
    <mergeCell ref="AU22:BA22"/>
    <mergeCell ref="BB22:BH22"/>
    <mergeCell ref="E23:K23"/>
    <mergeCell ref="L23:R23"/>
    <mergeCell ref="S23:Y23"/>
    <mergeCell ref="Z23:AF23"/>
    <mergeCell ref="AG23:AM23"/>
    <mergeCell ref="AN23:AT23"/>
    <mergeCell ref="AU23:BA23"/>
    <mergeCell ref="BB23:BH23"/>
    <mergeCell ref="E22:K22"/>
    <mergeCell ref="L22:R22"/>
    <mergeCell ref="S22:Y22"/>
    <mergeCell ref="Z22:AF22"/>
    <mergeCell ref="AG22:AM22"/>
    <mergeCell ref="AN22:AT22"/>
    <mergeCell ref="AU24:BA24"/>
    <mergeCell ref="BB24:BH24"/>
    <mergeCell ref="E25:K25"/>
    <mergeCell ref="L25:R25"/>
    <mergeCell ref="S25:Y25"/>
    <mergeCell ref="Z25:AF25"/>
    <mergeCell ref="AG25:AM25"/>
    <mergeCell ref="AN25:AT25"/>
    <mergeCell ref="AU25:BA25"/>
    <mergeCell ref="BB25:BH25"/>
    <mergeCell ref="E24:K24"/>
    <mergeCell ref="L24:R24"/>
    <mergeCell ref="S24:Y24"/>
    <mergeCell ref="Z24:AF24"/>
    <mergeCell ref="AG24:AM24"/>
    <mergeCell ref="AN24:AT24"/>
    <mergeCell ref="AU26:BA26"/>
    <mergeCell ref="BB26:BH26"/>
    <mergeCell ref="E27:K27"/>
    <mergeCell ref="L27:R27"/>
    <mergeCell ref="S27:Y27"/>
    <mergeCell ref="Z27:AF27"/>
    <mergeCell ref="AG27:AM27"/>
    <mergeCell ref="AN27:AT27"/>
    <mergeCell ref="AU27:BA27"/>
    <mergeCell ref="BB27:BH27"/>
    <mergeCell ref="E26:K26"/>
    <mergeCell ref="L26:R26"/>
    <mergeCell ref="S26:Y26"/>
    <mergeCell ref="Z26:AF26"/>
    <mergeCell ref="AG26:AM26"/>
    <mergeCell ref="AN26:AT26"/>
    <mergeCell ref="AU28:BA28"/>
    <mergeCell ref="BB28:BH28"/>
    <mergeCell ref="E29:K29"/>
    <mergeCell ref="L29:R29"/>
    <mergeCell ref="S29:Y29"/>
    <mergeCell ref="Z29:AF29"/>
    <mergeCell ref="AG29:AM29"/>
    <mergeCell ref="AN29:AT29"/>
    <mergeCell ref="AU29:BA29"/>
    <mergeCell ref="BB29:BH29"/>
    <mergeCell ref="E28:K28"/>
    <mergeCell ref="L28:R28"/>
    <mergeCell ref="S28:Y28"/>
    <mergeCell ref="Z28:AF28"/>
    <mergeCell ref="AG28:AM28"/>
    <mergeCell ref="AN28:AT28"/>
    <mergeCell ref="AU30:BA30"/>
    <mergeCell ref="BB30:BH30"/>
    <mergeCell ref="E31:K31"/>
    <mergeCell ref="L31:R31"/>
    <mergeCell ref="S31:Y31"/>
    <mergeCell ref="Z31:AF31"/>
    <mergeCell ref="AG31:AM31"/>
    <mergeCell ref="AN31:AT31"/>
    <mergeCell ref="AU31:BA31"/>
    <mergeCell ref="BB31:BH31"/>
    <mergeCell ref="E30:K30"/>
    <mergeCell ref="L30:R30"/>
    <mergeCell ref="S30:Y30"/>
    <mergeCell ref="Z30:AF30"/>
    <mergeCell ref="AG30:AM30"/>
    <mergeCell ref="AN30:AT30"/>
  </mergeCells>
  <conditionalFormatting sqref="E6 E7:BH7 E8:E31 L8:L31 S8:S31 Z8:Z31 AG8:AG31 AN8:AN31 AU8:AU31 BB8:BB31">
    <cfRule type="expression" dxfId="2" priority="1">
      <formula>AND(TODAY()&gt;=#REF!,TODAY()&lt;#REF!)</formula>
    </cfRule>
  </conditionalFormatting>
  <conditionalFormatting sqref="E7:BH7 E8:E31 L8:L31 S8:S31 Z8:Z31 AG8:AG31 AN8:AN31 AU8:AU31 BB8:BB31">
    <cfRule type="expression" dxfId="1" priority="2">
      <formula>AND(task_start&lt;=#REF!,ROUNDDOWN((task_end-task_start+1)*task_progress,0)+task_start-1&gt;=#REF!)</formula>
    </cfRule>
    <cfRule type="expression" dxfId="0" priority="3" stopIfTrue="1">
      <formula>AND(task_end&gt;=#REF!,task_start&lt;#REF!)</formula>
    </cfRule>
  </conditionalFormatting>
  <printOptions horizontalCentered="1"/>
  <pageMargins left="0.35" right="0.35" top="0.35" bottom="0.5" header="0.3" footer="0.3"/>
  <pageSetup paperSize="9" scale="60" fitToHeight="0" orientation="landscape" r:id="rId1"/>
  <headerFooter differentFirst="1" scaleWithDoc="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5aba6b5-9400-401d-a9d8-add4fa13a827">
      <Terms xmlns="http://schemas.microsoft.com/office/infopath/2007/PartnerControls"/>
    </lcf76f155ced4ddcb4097134ff3c332f>
    <TaxCatchAll xmlns="1a6f6b37-8ba9-4946-9c05-ab255b2d99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CDD7CEB689E145A5E003667C175703" ma:contentTypeVersion="14" ma:contentTypeDescription="Een nieuw document maken." ma:contentTypeScope="" ma:versionID="6d4b500ea84bbb501e1087e775e7e560">
  <xsd:schema xmlns:xsd="http://www.w3.org/2001/XMLSchema" xmlns:xs="http://www.w3.org/2001/XMLSchema" xmlns:p="http://schemas.microsoft.com/office/2006/metadata/properties" xmlns:ns2="75aba6b5-9400-401d-a9d8-add4fa13a827" xmlns:ns3="1a6f6b37-8ba9-4946-9c05-ab255b2d99b8" targetNamespace="http://schemas.microsoft.com/office/2006/metadata/properties" ma:root="true" ma:fieldsID="38ad7902163f9ce4062e4df796c833cd" ns2:_="" ns3:_="">
    <xsd:import namespace="75aba6b5-9400-401d-a9d8-add4fa13a827"/>
    <xsd:import namespace="1a6f6b37-8ba9-4946-9c05-ab255b2d99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ba6b5-9400-401d-a9d8-add4fa13a8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b6fc0cd-01fe-45a4-a6f7-42bcc5426b5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6f6b37-8ba9-4946-9c05-ab255b2d99b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d047084-76b8-412a-8a47-5121f3c40047}" ma:internalName="TaxCatchAll" ma:showField="CatchAllData" ma:web="1a6f6b37-8ba9-4946-9c05-ab255b2d99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307CB5-9305-48F2-8AE1-95AAC164FAEB}">
  <ds:schemaRefs>
    <ds:schemaRef ds:uri="http://schemas.microsoft.com/office/2006/metadata/properties"/>
    <ds:schemaRef ds:uri="http://schemas.microsoft.com/office/infopath/2007/PartnerControls"/>
    <ds:schemaRef ds:uri="75aba6b5-9400-401d-a9d8-add4fa13a827"/>
    <ds:schemaRef ds:uri="1a6f6b37-8ba9-4946-9c05-ab255b2d99b8"/>
  </ds:schemaRefs>
</ds:datastoreItem>
</file>

<file path=customXml/itemProps2.xml><?xml version="1.0" encoding="utf-8"?>
<ds:datastoreItem xmlns:ds="http://schemas.openxmlformats.org/officeDocument/2006/customXml" ds:itemID="{321B06FB-5705-46E5-BFF3-DA1B59C8B397}">
  <ds:schemaRefs>
    <ds:schemaRef ds:uri="http://schemas.microsoft.com/sharepoint/v3/contenttype/forms"/>
  </ds:schemaRefs>
</ds:datastoreItem>
</file>

<file path=customXml/itemProps3.xml><?xml version="1.0" encoding="utf-8"?>
<ds:datastoreItem xmlns:ds="http://schemas.openxmlformats.org/officeDocument/2006/customXml" ds:itemID="{05CFB4D8-4073-47B5-A729-48301115F9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ba6b5-9400-401d-a9d8-add4fa13a827"/>
    <ds:schemaRef ds:uri="1a6f6b37-8ba9-4946-9c05-ab255b2d99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Overzicht</vt:lpstr>
      <vt:lpstr>Template partner</vt:lpstr>
      <vt:lpstr>Tijdslijn</vt:lpstr>
      <vt:lpstr>Tijdslijn!Afdruktitels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Lisa Messely</cp:lastModifiedBy>
  <cp:revision/>
  <dcterms:created xsi:type="dcterms:W3CDTF">2026-01-05T17:42:37Z</dcterms:created>
  <dcterms:modified xsi:type="dcterms:W3CDTF">2026-03-10T16:38:08Z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0x01010043CDD7CEB689E145A5E003667C175703</vt:lpwstr>
  </property>
  <property fmtid="{D5CDD505-2E9C-101B-9397-08002B2CF9AE}" pid="3" name="MediaServiceImageTags">
    <vt:lpwstr/>
  </property>
</Properties>
</file>