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_PROJECTES\Cisle v3\Enviat client\ayudas directas\22032021\"/>
    </mc:Choice>
  </mc:AlternateContent>
  <xr:revisionPtr revIDLastSave="0" documentId="13_ncr:1_{3F7655C4-FDB1-47FD-AA72-8EC205DEE99B}" xr6:coauthVersionLast="46" xr6:coauthVersionMax="46" xr10:uidLastSave="{00000000-0000-0000-0000-000000000000}"/>
  <bookViews>
    <workbookView xWindow="28680" yWindow="-120" windowWidth="29040" windowHeight="164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  <c r="G15" i="1"/>
  <c r="G17" i="1" l="1"/>
  <c r="H23" i="1" s="1"/>
  <c r="H21" i="1" l="1"/>
</calcChain>
</file>

<file path=xl/sharedStrings.xml><?xml version="1.0" encoding="utf-8"?>
<sst xmlns="http://schemas.openxmlformats.org/spreadsheetml/2006/main" count="22" uniqueCount="19">
  <si>
    <t>CÁLCULO AYUDAS RDL 5/2021</t>
  </si>
  <si>
    <t>Comprobación requisitos ayuda</t>
  </si>
  <si>
    <t>Volumen operaciones año 2019 ________________________</t>
  </si>
  <si>
    <t xml:space="preserve"> </t>
  </si>
  <si>
    <t>Volumen operaciones año 2020 ________________________</t>
  </si>
  <si>
    <t>2.</t>
  </si>
  <si>
    <t>1.</t>
  </si>
  <si>
    <r>
      <t xml:space="preserve">Para empresarios con un </t>
    </r>
    <r>
      <rPr>
        <b/>
        <u/>
        <sz val="11.5"/>
        <color theme="1"/>
        <rFont val="Arial"/>
        <family val="2"/>
      </rPr>
      <t>máximo de 10 empleados</t>
    </r>
    <r>
      <rPr>
        <sz val="11.5"/>
        <color theme="1"/>
        <rFont val="Arial"/>
        <family val="2"/>
      </rPr>
      <t xml:space="preserve"> __________________</t>
    </r>
  </si>
  <si>
    <t>Rellenar únicamente las zonas sombreadas</t>
  </si>
  <si>
    <t>Total caída facturación _____________________________</t>
  </si>
  <si>
    <t>Total caída en porcentaje (mínimo 30%)_____________________________</t>
  </si>
  <si>
    <t>Cuantía a percibir</t>
  </si>
  <si>
    <r>
      <t xml:space="preserve">Para empresarios con </t>
    </r>
    <r>
      <rPr>
        <b/>
        <u/>
        <sz val="11.5"/>
        <color theme="1"/>
        <rFont val="Arial"/>
        <family val="2"/>
      </rPr>
      <t>más de 10 empleados</t>
    </r>
    <r>
      <rPr>
        <sz val="11.5"/>
        <color theme="1"/>
        <rFont val="Arial"/>
        <family val="2"/>
      </rPr>
      <t xml:space="preserve"> ___________________________</t>
    </r>
  </si>
  <si>
    <t xml:space="preserve">Cobro mínimo </t>
  </si>
  <si>
    <t xml:space="preserve">Cobro máximo </t>
  </si>
  <si>
    <t>Exceso sobre la caída del 30% (si lo hay) ________________________</t>
  </si>
  <si>
    <t>Más información en:</t>
  </si>
  <si>
    <t>Tel: +34 630 751 259</t>
  </si>
  <si>
    <t>e-mail: info@cisle.es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</si>
</sst>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&quot;€&quot;#,##0.00_);[Red]\(&quot;€&quot;#,##0.00\)"/>
    <numFmt numFmtId="165" formatCode="_(&quot;€&quot;* #,##0.00_);_(&quot;€&quot;* \(#,##0.00\);_(&quot;€&quot;* &quot;-&quot;??_);_(@_)"/>
  </numFmts>
  <fonts count="10" x14ac:knownFonts="1">
    <font>
      <sz val="11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u/>
      <sz val="11.5"/>
      <color theme="1"/>
      <name val="Arial"/>
      <family val="2"/>
    </font>
    <font>
      <sz val="11.5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1.5"/>
      <color rgb="FF654426"/>
      <name val="Arial"/>
      <family val="2"/>
    </font>
    <font>
      <b/>
      <sz val="14"/>
      <color rgb="FF654426"/>
      <name val="Arial"/>
      <family val="2"/>
    </font>
    <font>
      <sz val="11.5"/>
      <name val="Arial"/>
      <family val="2"/>
    </font>
    <font>
      <sz val="11.5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4" fontId="3" fillId="0" borderId="0" xfId="0" applyNumberFormat="1" applyFont="1"/>
    <xf numFmtId="4" fontId="5" fillId="0" borderId="0" xfId="0" applyNumberFormat="1" applyFont="1" applyAlignment="1">
      <alignment horizontal="right"/>
    </xf>
    <xf numFmtId="10" fontId="3" fillId="0" borderId="0" xfId="0" applyNumberFormat="1" applyFont="1" applyFill="1" applyAlignment="1">
      <alignment horizontal="center"/>
    </xf>
    <xf numFmtId="165" fontId="6" fillId="0" borderId="0" xfId="0" applyNumberFormat="1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44" fontId="3" fillId="0" borderId="1" xfId="0" applyNumberFormat="1" applyFont="1" applyBorder="1"/>
    <xf numFmtId="44" fontId="3" fillId="0" borderId="0" xfId="0" applyNumberFormat="1" applyFont="1" applyFill="1"/>
    <xf numFmtId="44" fontId="3" fillId="0" borderId="0" xfId="0" applyNumberFormat="1" applyFont="1"/>
    <xf numFmtId="44" fontId="7" fillId="0" borderId="0" xfId="0" applyNumberFormat="1" applyFont="1" applyFill="1"/>
    <xf numFmtId="0" fontId="8" fillId="0" borderId="0" xfId="0" applyFont="1"/>
    <xf numFmtId="10" fontId="8" fillId="0" borderId="0" xfId="0" applyNumberFormat="1" applyFont="1" applyFill="1" applyAlignment="1">
      <alignment horizontal="center"/>
    </xf>
    <xf numFmtId="0" fontId="9" fillId="3" borderId="2" xfId="0" applyFont="1" applyFill="1" applyBorder="1"/>
    <xf numFmtId="0" fontId="3" fillId="0" borderId="2" xfId="0" applyFont="1" applyBorder="1"/>
    <xf numFmtId="44" fontId="3" fillId="2" borderId="2" xfId="0" applyNumberFormat="1" applyFont="1" applyFill="1" applyBorder="1"/>
  </cellXfs>
  <cellStyles count="1">
    <cellStyle name="Normal" xfId="0" builtinId="0"/>
  </cellStyles>
  <dxfs count="4">
    <dxf>
      <font>
        <b val="0"/>
        <i val="0"/>
        <color rgb="FFFF0000"/>
      </font>
      <numFmt numFmtId="14" formatCode="0.00%"/>
    </dxf>
    <dxf>
      <numFmt numFmtId="14" formatCode="0.00%"/>
      <fill>
        <patternFill patternType="none">
          <bgColor auto="1"/>
        </patternFill>
      </fill>
    </dxf>
    <dxf>
      <font>
        <b val="0"/>
        <i val="0"/>
        <color rgb="FFFF0000"/>
      </font>
      <numFmt numFmtId="14" formatCode="0.00%"/>
    </dxf>
    <dxf>
      <numFmt numFmtId="14" formatCode="0.00%"/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654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352424</xdr:colOff>
      <xdr:row>0</xdr:row>
      <xdr:rowOff>95249</xdr:rowOff>
    </xdr:from>
    <xdr:to>
      <xdr:col>2</xdr:col>
      <xdr:colOff>360994</xdr:colOff>
      <xdr:row>5</xdr:row>
      <xdr:rowOff>19048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A0D0C16-5856-4A4B-9AB0-3C631721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90549" y="95249"/>
          <a:ext cx="1408745" cy="828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33"/>
  <sheetViews>
    <sheetView showGridLines="0" tabSelected="1" workbookViewId="0">
      <selection activeCell="H8" sqref="H8"/>
    </sheetView>
  </sheetViews>
  <sheetFormatPr baseColWidth="10" defaultRowHeight="14.25" x14ac:dyDescent="0.2"/>
  <cols>
    <col min="1" max="1" width="3.5703125" style="2" customWidth="1"/>
    <col min="2" max="2" width="21" style="2" customWidth="1"/>
    <col min="3" max="3" width="13.140625" style="2" customWidth="1"/>
    <col min="4" max="4" width="10.28515625" style="2" customWidth="1"/>
    <col min="5" max="5" width="11.42578125" style="2" customWidth="1"/>
    <col min="6" max="6" width="3.28515625" style="2" customWidth="1"/>
    <col min="7" max="7" width="16.5703125" style="4" customWidth="1"/>
    <col min="8" max="8" width="17.85546875" style="2" bestFit="1" customWidth="1"/>
    <col min="9" max="16384" width="11.42578125" style="2"/>
  </cols>
  <sheetData>
    <row r="6" spans="1:7" ht="18" x14ac:dyDescent="0.25">
      <c r="A6" s="1" t="s">
        <v>0</v>
      </c>
    </row>
    <row r="7" spans="1:7" ht="19.5" customHeight="1" x14ac:dyDescent="0.2"/>
    <row r="8" spans="1:7" ht="19.5" customHeight="1" x14ac:dyDescent="0.2">
      <c r="A8" s="2" t="s">
        <v>8</v>
      </c>
    </row>
    <row r="9" spans="1:7" ht="19.5" customHeight="1" x14ac:dyDescent="0.2"/>
    <row r="10" spans="1:7" ht="18" x14ac:dyDescent="0.25">
      <c r="A10" s="3" t="s">
        <v>6</v>
      </c>
      <c r="B10" s="3" t="s">
        <v>1</v>
      </c>
    </row>
    <row r="11" spans="1:7" x14ac:dyDescent="0.2">
      <c r="G11" s="5"/>
    </row>
    <row r="12" spans="1:7" ht="20.25" customHeight="1" x14ac:dyDescent="0.2">
      <c r="B12" s="2" t="s">
        <v>2</v>
      </c>
      <c r="F12" s="2" t="s">
        <v>3</v>
      </c>
      <c r="G12" s="18"/>
    </row>
    <row r="13" spans="1:7" ht="20.25" customHeight="1" x14ac:dyDescent="0.2">
      <c r="B13" s="2" t="s">
        <v>4</v>
      </c>
      <c r="F13" s="2" t="s">
        <v>3</v>
      </c>
      <c r="G13" s="18"/>
    </row>
    <row r="14" spans="1:7" ht="9" customHeight="1" x14ac:dyDescent="0.2">
      <c r="G14" s="10"/>
    </row>
    <row r="15" spans="1:7" ht="20.25" customHeight="1" x14ac:dyDescent="0.2">
      <c r="B15" s="2" t="s">
        <v>9</v>
      </c>
      <c r="F15" s="2" t="s">
        <v>3</v>
      </c>
      <c r="G15" s="11">
        <f>G13-G12</f>
        <v>0</v>
      </c>
    </row>
    <row r="16" spans="1:7" ht="20.25" customHeight="1" x14ac:dyDescent="0.2">
      <c r="B16" s="2" t="s">
        <v>10</v>
      </c>
      <c r="F16" s="2" t="s">
        <v>3</v>
      </c>
      <c r="G16" s="6" t="e">
        <f>-(G13/G12)+1</f>
        <v>#DIV/0!</v>
      </c>
    </row>
    <row r="17" spans="1:8" s="14" customFormat="1" ht="20.25" customHeight="1" x14ac:dyDescent="0.2">
      <c r="B17" s="14" t="s">
        <v>15</v>
      </c>
      <c r="G17" s="15" t="e">
        <f>G16-30%</f>
        <v>#DIV/0!</v>
      </c>
    </row>
    <row r="19" spans="1:8" ht="18" x14ac:dyDescent="0.25">
      <c r="A19" s="3" t="s">
        <v>5</v>
      </c>
      <c r="B19" s="3" t="s">
        <v>11</v>
      </c>
    </row>
    <row r="20" spans="1:8" x14ac:dyDescent="0.2">
      <c r="H20" s="12"/>
    </row>
    <row r="21" spans="1:8" ht="18" x14ac:dyDescent="0.25">
      <c r="B21" s="2" t="s">
        <v>7</v>
      </c>
      <c r="H21" s="13" t="e">
        <f>IF(G16&gt;29.9999999999999%,((($G$12*$G$17)*40%)),0)</f>
        <v>#DIV/0!</v>
      </c>
    </row>
    <row r="22" spans="1:8" x14ac:dyDescent="0.2">
      <c r="H22" s="7"/>
    </row>
    <row r="23" spans="1:8" ht="18" x14ac:dyDescent="0.25">
      <c r="B23" s="2" t="s">
        <v>12</v>
      </c>
      <c r="H23" s="13" t="e">
        <f>IF(G16&gt;29.9999999999999%,((($G$12*$G$17)*20%)),0)</f>
        <v>#DIV/0!</v>
      </c>
    </row>
    <row r="26" spans="1:8" x14ac:dyDescent="0.2">
      <c r="A26" s="8"/>
      <c r="B26" s="2" t="s">
        <v>13</v>
      </c>
      <c r="C26" s="9">
        <v>4000</v>
      </c>
    </row>
    <row r="27" spans="1:8" x14ac:dyDescent="0.2">
      <c r="B27" s="2" t="s">
        <v>14</v>
      </c>
      <c r="C27" s="9">
        <v>200000</v>
      </c>
    </row>
    <row r="31" spans="1:8" x14ac:dyDescent="0.2">
      <c r="B31" s="16" t="s">
        <v>16</v>
      </c>
    </row>
    <row r="32" spans="1:8" x14ac:dyDescent="0.2">
      <c r="B32" s="17" t="s">
        <v>17</v>
      </c>
    </row>
    <row r="33" spans="2:2" x14ac:dyDescent="0.2">
      <c r="B33" s="17" t="s">
        <v>18</v>
      </c>
    </row>
  </sheetData>
  <conditionalFormatting sqref="G16">
    <cfRule type="cellIs" dxfId="3" priority="3" stopIfTrue="1" operator="lessThan">
      <formula>30</formula>
    </cfRule>
    <cfRule type="cellIs" dxfId="2" priority="4" stopIfTrue="1" operator="greaterThanOrEqual">
      <formula>0.03</formula>
    </cfRule>
  </conditionalFormatting>
  <conditionalFormatting sqref="G17">
    <cfRule type="cellIs" dxfId="1" priority="1" stopIfTrue="1" operator="lessThan">
      <formula>30</formula>
    </cfRule>
    <cfRule type="cellIs" dxfId="0" priority="2" stopIfTrue="1" operator="greaterThanOrEqual">
      <formula>0.03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 Xirgu - Departament fiscal-comptable</dc:creator>
  <cp:lastModifiedBy>XRD</cp:lastModifiedBy>
  <dcterms:created xsi:type="dcterms:W3CDTF">2021-03-17T10:34:30Z</dcterms:created>
  <dcterms:modified xsi:type="dcterms:W3CDTF">2021-04-20T19:08:09Z</dcterms:modified>
</cp:coreProperties>
</file>