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3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  <sheet name="30-30" sheetId="6" r:id="rId6"/>
  </sheets>
  <calcPr calcId="125725"/>
</workbook>
</file>

<file path=xl/calcChain.xml><?xml version="1.0" encoding="utf-8"?>
<calcChain xmlns="http://schemas.openxmlformats.org/spreadsheetml/2006/main">
  <c r="M38" i="6"/>
  <c r="T32"/>
  <c r="T14" i="2"/>
  <c r="T31" i="6"/>
  <c r="T33"/>
  <c r="T34"/>
  <c r="T35"/>
  <c r="T26"/>
  <c r="T21" l="1"/>
  <c r="T22"/>
  <c r="T30"/>
  <c r="T19"/>
  <c r="T20"/>
  <c r="T29"/>
  <c r="T17"/>
  <c r="T13"/>
  <c r="T9" i="5"/>
  <c r="T29" i="4"/>
  <c r="T30"/>
  <c r="T14" i="6"/>
  <c r="T24"/>
  <c r="T27"/>
  <c r="T16"/>
  <c r="T28"/>
  <c r="T23" i="4"/>
  <c r="T31"/>
  <c r="T26"/>
  <c r="E38" i="6"/>
  <c r="F38"/>
  <c r="G38"/>
  <c r="H38"/>
  <c r="I38"/>
  <c r="J38"/>
  <c r="K38"/>
  <c r="L38"/>
  <c r="N38"/>
  <c r="O38"/>
  <c r="P38"/>
  <c r="Q38"/>
  <c r="R38"/>
  <c r="S38"/>
  <c r="D38"/>
  <c r="T23"/>
  <c r="T15"/>
  <c r="T13" i="2"/>
  <c r="T7" i="6"/>
  <c r="T9"/>
  <c r="T18"/>
  <c r="T34" i="4"/>
  <c r="T33"/>
  <c r="T14"/>
  <c r="T18"/>
  <c r="T15"/>
  <c r="T28"/>
  <c r="T9" i="3"/>
  <c r="T12" i="2"/>
  <c r="T12" i="6"/>
  <c r="T25"/>
  <c r="T10"/>
  <c r="T11"/>
  <c r="T8"/>
  <c r="T6"/>
  <c r="T16" i="4"/>
  <c r="T8"/>
  <c r="T20"/>
  <c r="T22"/>
  <c r="T21"/>
  <c r="T27"/>
  <c r="T25"/>
  <c r="T32"/>
  <c r="T14" i="3"/>
  <c r="T38" i="6" l="1"/>
  <c r="T8" i="5"/>
  <c r="T6"/>
  <c r="T7"/>
  <c r="T17" i="4"/>
  <c r="T19"/>
  <c r="T12"/>
  <c r="T7"/>
  <c r="T24"/>
  <c r="T11"/>
  <c r="T9"/>
  <c r="T10"/>
  <c r="T13"/>
  <c r="T6"/>
  <c r="T16" i="3"/>
  <c r="T13"/>
  <c r="T17"/>
  <c r="T10"/>
  <c r="T15"/>
  <c r="T7"/>
  <c r="T12"/>
  <c r="T6"/>
  <c r="T8"/>
  <c r="T11"/>
  <c r="T11" i="2"/>
  <c r="T10"/>
  <c r="T8"/>
  <c r="T9"/>
  <c r="T7"/>
  <c r="T6"/>
  <c r="T8" i="1"/>
  <c r="T11"/>
  <c r="T9"/>
  <c r="T12"/>
  <c r="T13"/>
  <c r="T7"/>
  <c r="T15"/>
  <c r="T14"/>
  <c r="T10"/>
  <c r="T6"/>
</calcChain>
</file>

<file path=xl/sharedStrings.xml><?xml version="1.0" encoding="utf-8"?>
<sst xmlns="http://schemas.openxmlformats.org/spreadsheetml/2006/main" count="321" uniqueCount="99">
  <si>
    <t>Rangschikkingen</t>
  </si>
  <si>
    <t>Seizoen 2025-26</t>
  </si>
  <si>
    <t>Ereklasse</t>
  </si>
  <si>
    <t>Pos.</t>
  </si>
  <si>
    <t>Naam</t>
  </si>
  <si>
    <t>Club</t>
  </si>
  <si>
    <t>Ton1</t>
  </si>
  <si>
    <t>Deu1</t>
  </si>
  <si>
    <t>Ein1</t>
  </si>
  <si>
    <t>Roe1</t>
  </si>
  <si>
    <t>Bek1</t>
  </si>
  <si>
    <t>Ton2</t>
  </si>
  <si>
    <t>B.B.</t>
  </si>
  <si>
    <t>Roe2</t>
  </si>
  <si>
    <t>Deu2</t>
  </si>
  <si>
    <t>Ton3</t>
  </si>
  <si>
    <t>Bek2</t>
  </si>
  <si>
    <t>Roe3</t>
  </si>
  <si>
    <t>Ein2</t>
  </si>
  <si>
    <t>Bek3</t>
  </si>
  <si>
    <t>Deu3</t>
  </si>
  <si>
    <t>Tot.</t>
  </si>
  <si>
    <t>Plysier Koen</t>
  </si>
  <si>
    <t>Roeselare</t>
  </si>
  <si>
    <t>Dejonckheere Patrick</t>
  </si>
  <si>
    <t>Maene Marnix</t>
  </si>
  <si>
    <t>Bekegem</t>
  </si>
  <si>
    <t>Declerck Gino</t>
  </si>
  <si>
    <t>Lambrechts Monique</t>
  </si>
  <si>
    <t>Eindhout</t>
  </si>
  <si>
    <t>Vanwonterghem Guida</t>
  </si>
  <si>
    <t>Driesen Luc</t>
  </si>
  <si>
    <t>Deurne</t>
  </si>
  <si>
    <t>Schollier Maurice</t>
  </si>
  <si>
    <t>Vandenberghe Sjouke</t>
  </si>
  <si>
    <t>Vanwonterghem Aurelia</t>
  </si>
  <si>
    <t>Stas Rik</t>
  </si>
  <si>
    <t>Tongerlo</t>
  </si>
  <si>
    <t>Schollier Andy</t>
  </si>
  <si>
    <t>Willems Wesley</t>
  </si>
  <si>
    <t>Van Looy Rene</t>
  </si>
  <si>
    <t>Decomble Tilly</t>
  </si>
  <si>
    <t>Vandewalle Daniël</t>
  </si>
  <si>
    <t>Segers Viviane</t>
  </si>
  <si>
    <t>Pipeleers Johny</t>
  </si>
  <si>
    <t>De Meyer Cindy</t>
  </si>
  <si>
    <t>Loomans Agnes</t>
  </si>
  <si>
    <t>Deklerck Franky</t>
  </si>
  <si>
    <t>Keymis Ludgard</t>
  </si>
  <si>
    <t>Decap Cindy</t>
  </si>
  <si>
    <t xml:space="preserve">Bekegem </t>
  </si>
  <si>
    <t>Govers Jack</t>
  </si>
  <si>
    <t>Thijs Charles</t>
  </si>
  <si>
    <t>Adam Rudy</t>
  </si>
  <si>
    <t>Vandenberghe Marc</t>
  </si>
  <si>
    <t>Corneau Ivan</t>
  </si>
  <si>
    <t>Lycke Austen</t>
  </si>
  <si>
    <t>Lycke Kurt</t>
  </si>
  <si>
    <t>Vandoninck Hanny</t>
  </si>
  <si>
    <t>Geloen Alain</t>
  </si>
  <si>
    <t>Stoffer Frank</t>
  </si>
  <si>
    <t>Baillieu Stijn</t>
  </si>
  <si>
    <t>De Meyer Gerard</t>
  </si>
  <si>
    <t>De Meyer Kelly</t>
  </si>
  <si>
    <t>Schepens Nicole</t>
  </si>
  <si>
    <t>Bosschaerts Ludo</t>
  </si>
  <si>
    <t>Malomgré Jel</t>
  </si>
  <si>
    <t>De Bock Yana</t>
  </si>
  <si>
    <t>Haeseldonckx Jos</t>
  </si>
  <si>
    <t>Keymis Rina</t>
  </si>
  <si>
    <t>Heurckmans Greg</t>
  </si>
  <si>
    <t>Cornelissen Els</t>
  </si>
  <si>
    <t>Willems Vic</t>
  </si>
  <si>
    <t>Willems Brix</t>
  </si>
  <si>
    <t xml:space="preserve">Deurne </t>
  </si>
  <si>
    <t>De Bock Quinten</t>
  </si>
  <si>
    <t>Derde klasse</t>
  </si>
  <si>
    <t>Eerste klasse</t>
  </si>
  <si>
    <t>Tweede klasse</t>
  </si>
  <si>
    <t>Jeugd</t>
  </si>
  <si>
    <t>30 op 30</t>
  </si>
  <si>
    <t>Ecran Johnny</t>
  </si>
  <si>
    <t>Blomme Kris</t>
  </si>
  <si>
    <t>Pauwels Fien</t>
  </si>
  <si>
    <t>Thijs Philomena</t>
  </si>
  <si>
    <t>Van Looy Jef</t>
  </si>
  <si>
    <t>Veres Gabriela</t>
  </si>
  <si>
    <t>Driesen Kevin</t>
  </si>
  <si>
    <t>De Meyer Sandy</t>
  </si>
  <si>
    <t>Totalen</t>
  </si>
  <si>
    <t>Samyn Olivier</t>
  </si>
  <si>
    <t>Vercamer Jackie</t>
  </si>
  <si>
    <t>Wielfaert Thomas</t>
  </si>
  <si>
    <t>Couwels Annemie</t>
  </si>
  <si>
    <t>Van Kuyk Natasha</t>
  </si>
  <si>
    <t>Torreborre Chris</t>
  </si>
  <si>
    <t>Baillieu Sil</t>
  </si>
  <si>
    <t>Degryse Christina</t>
  </si>
  <si>
    <t>Delplancke Claude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</si>
</sst>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20"/>
      <color theme="1"/>
      <name val="Bangle"/>
    </font>
    <font>
      <i/>
      <sz val="12"/>
      <color theme="1"/>
      <name val="Bangle"/>
    </font>
    <font>
      <i/>
      <sz val="16"/>
      <color theme="1"/>
      <name val="Bangle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0" borderId="0" xfId="0" applyFont="1" applyAlignment="1">
      <alignment vertical="center" textRotation="70"/>
    </xf>
    <xf numFmtId="0" fontId="1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26" xfId="0" applyFont="1" applyFill="1" applyBorder="1" applyAlignment="1">
      <alignment vertical="center"/>
    </xf>
    <xf numFmtId="0" fontId="3" fillId="0" borderId="25" xfId="0" applyFont="1" applyBorder="1" applyAlignment="1">
      <alignment vertical="center" textRotation="70"/>
    </xf>
    <xf numFmtId="0" fontId="3" fillId="3" borderId="10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6"/>
  <sheetViews>
    <sheetView topLeftCell="A7" workbookViewId="0">
      <selection activeCell="T21" sqref="T21"/>
    </sheetView>
  </sheetViews>
  <sheetFormatPr defaultRowHeight="14.25"/>
  <cols>
    <col min="1" max="1" width="4.42578125" style="1" customWidth="1"/>
    <col min="2" max="2" width="27.42578125" style="1" customWidth="1"/>
    <col min="3" max="3" width="12.140625" style="1" customWidth="1"/>
    <col min="4" max="18" width="6.140625" style="1" customWidth="1"/>
    <col min="19" max="19" width="0.85546875" style="1" customWidth="1"/>
    <col min="20" max="20" width="7.85546875" style="1" customWidth="1"/>
    <col min="21" max="16384" width="9.140625" style="1"/>
  </cols>
  <sheetData>
    <row r="1" spans="1:20" s="2" customFormat="1" ht="30" customHeight="1">
      <c r="A1" s="84" t="s">
        <v>0</v>
      </c>
      <c r="B1" s="84"/>
      <c r="C1" s="84"/>
      <c r="D1" s="84"/>
      <c r="F1" s="2" t="s">
        <v>1</v>
      </c>
    </row>
    <row r="3" spans="1:20" s="4" customFormat="1" ht="20.25">
      <c r="B3" s="4" t="s">
        <v>2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41">
        <v>1</v>
      </c>
      <c r="B6" s="42" t="s">
        <v>22</v>
      </c>
      <c r="C6" s="43" t="s">
        <v>23</v>
      </c>
      <c r="D6" s="72">
        <v>112</v>
      </c>
      <c r="E6" s="72">
        <v>118</v>
      </c>
      <c r="F6" s="65">
        <v>106</v>
      </c>
      <c r="G6" s="5">
        <v>114</v>
      </c>
      <c r="H6" s="72">
        <v>114</v>
      </c>
      <c r="I6" s="5">
        <v>76</v>
      </c>
      <c r="J6" s="16">
        <v>106</v>
      </c>
      <c r="K6" s="5"/>
      <c r="L6" s="5">
        <v>107</v>
      </c>
      <c r="M6" s="72">
        <v>118</v>
      </c>
      <c r="N6" s="5"/>
      <c r="O6" s="5"/>
      <c r="P6" s="5"/>
      <c r="Q6" s="5"/>
      <c r="R6" s="6"/>
      <c r="T6" s="13">
        <f t="shared" ref="T6:T15" si="0">SUM(D6:R6)</f>
        <v>971</v>
      </c>
    </row>
    <row r="7" spans="1:20" s="3" customFormat="1" ht="18" customHeight="1">
      <c r="A7" s="44">
        <v>2</v>
      </c>
      <c r="B7" s="45" t="s">
        <v>31</v>
      </c>
      <c r="C7" s="46" t="s">
        <v>32</v>
      </c>
      <c r="D7" s="7">
        <v>94</v>
      </c>
      <c r="E7" s="64">
        <v>116</v>
      </c>
      <c r="F7" s="8">
        <v>89</v>
      </c>
      <c r="G7" s="73">
        <v>114</v>
      </c>
      <c r="H7" s="8">
        <v>110</v>
      </c>
      <c r="I7" s="73">
        <v>114</v>
      </c>
      <c r="J7" s="17">
        <v>92</v>
      </c>
      <c r="K7" s="8"/>
      <c r="L7" s="73">
        <v>118</v>
      </c>
      <c r="M7" s="8">
        <v>111</v>
      </c>
      <c r="N7" s="8"/>
      <c r="O7" s="8"/>
      <c r="P7" s="8"/>
      <c r="Q7" s="8"/>
      <c r="R7" s="9"/>
      <c r="T7" s="14">
        <f t="shared" si="0"/>
        <v>958</v>
      </c>
    </row>
    <row r="8" spans="1:20" s="3" customFormat="1" ht="18" customHeight="1">
      <c r="A8" s="44">
        <v>3</v>
      </c>
      <c r="B8" s="45" t="s">
        <v>24</v>
      </c>
      <c r="C8" s="46" t="s">
        <v>23</v>
      </c>
      <c r="D8" s="7">
        <v>111</v>
      </c>
      <c r="E8" s="8">
        <v>98</v>
      </c>
      <c r="F8" s="8">
        <v>98</v>
      </c>
      <c r="G8" s="8">
        <v>114</v>
      </c>
      <c r="H8" s="8">
        <v>112</v>
      </c>
      <c r="I8" s="83">
        <v>96</v>
      </c>
      <c r="J8" s="17">
        <v>114</v>
      </c>
      <c r="K8" s="8"/>
      <c r="L8" s="8">
        <v>106</v>
      </c>
      <c r="M8" s="8">
        <v>96</v>
      </c>
      <c r="N8" s="8"/>
      <c r="O8" s="8"/>
      <c r="P8" s="8"/>
      <c r="Q8" s="8"/>
      <c r="R8" s="9"/>
      <c r="T8" s="14">
        <f t="shared" si="0"/>
        <v>945</v>
      </c>
    </row>
    <row r="9" spans="1:20" s="3" customFormat="1" ht="18" customHeight="1">
      <c r="A9" s="44">
        <v>4</v>
      </c>
      <c r="B9" s="45" t="s">
        <v>27</v>
      </c>
      <c r="C9" s="46" t="s">
        <v>26</v>
      </c>
      <c r="D9" s="7">
        <v>102</v>
      </c>
      <c r="E9" s="8">
        <v>109</v>
      </c>
      <c r="F9" s="73">
        <v>108</v>
      </c>
      <c r="G9" s="8">
        <v>96</v>
      </c>
      <c r="H9" s="8">
        <v>111</v>
      </c>
      <c r="I9" s="8">
        <v>101</v>
      </c>
      <c r="J9" s="73">
        <v>114</v>
      </c>
      <c r="K9" s="8"/>
      <c r="L9" s="8">
        <v>102</v>
      </c>
      <c r="M9" s="8">
        <v>101</v>
      </c>
      <c r="N9" s="8"/>
      <c r="O9" s="8"/>
      <c r="P9" s="8"/>
      <c r="Q9" s="8"/>
      <c r="R9" s="9"/>
      <c r="T9" s="14">
        <f t="shared" si="0"/>
        <v>944</v>
      </c>
    </row>
    <row r="10" spans="1:20" s="3" customFormat="1" ht="18" customHeight="1">
      <c r="A10" s="44">
        <v>5</v>
      </c>
      <c r="B10" s="45" t="s">
        <v>35</v>
      </c>
      <c r="C10" s="46" t="s">
        <v>26</v>
      </c>
      <c r="D10" s="7">
        <v>71</v>
      </c>
      <c r="E10" s="8">
        <v>93</v>
      </c>
      <c r="F10" s="8">
        <v>108</v>
      </c>
      <c r="G10" s="8">
        <v>106</v>
      </c>
      <c r="H10" s="8">
        <v>106</v>
      </c>
      <c r="I10" s="8">
        <v>100</v>
      </c>
      <c r="J10" s="17">
        <v>85</v>
      </c>
      <c r="K10" s="8"/>
      <c r="L10" s="8">
        <v>94</v>
      </c>
      <c r="M10" s="8">
        <v>84</v>
      </c>
      <c r="N10" s="8"/>
      <c r="O10" s="8"/>
      <c r="P10" s="8"/>
      <c r="Q10" s="8"/>
      <c r="R10" s="9"/>
      <c r="T10" s="14">
        <f t="shared" si="0"/>
        <v>847</v>
      </c>
    </row>
    <row r="11" spans="1:20" s="3" customFormat="1" ht="18" customHeight="1">
      <c r="A11" s="44">
        <v>6</v>
      </c>
      <c r="B11" s="45" t="s">
        <v>25</v>
      </c>
      <c r="C11" s="46" t="s">
        <v>26</v>
      </c>
      <c r="D11" s="7">
        <v>105</v>
      </c>
      <c r="E11" s="8">
        <v>104</v>
      </c>
      <c r="F11" s="8">
        <v>71</v>
      </c>
      <c r="G11" s="8">
        <v>85</v>
      </c>
      <c r="H11" s="8">
        <v>106</v>
      </c>
      <c r="I11" s="8">
        <v>93</v>
      </c>
      <c r="J11" s="17">
        <v>100</v>
      </c>
      <c r="K11" s="8"/>
      <c r="L11" s="8">
        <v>89</v>
      </c>
      <c r="M11" s="8">
        <v>77</v>
      </c>
      <c r="N11" s="8"/>
      <c r="O11" s="8"/>
      <c r="P11" s="8"/>
      <c r="Q11" s="8"/>
      <c r="R11" s="9"/>
      <c r="T11" s="14">
        <f t="shared" si="0"/>
        <v>830</v>
      </c>
    </row>
    <row r="12" spans="1:20" s="3" customFormat="1" ht="18" customHeight="1">
      <c r="A12" s="44">
        <v>7</v>
      </c>
      <c r="B12" s="45" t="s">
        <v>28</v>
      </c>
      <c r="C12" s="46" t="s">
        <v>29</v>
      </c>
      <c r="D12" s="7">
        <v>102</v>
      </c>
      <c r="E12" s="8">
        <v>100</v>
      </c>
      <c r="F12" s="8">
        <v>64</v>
      </c>
      <c r="G12" s="8">
        <v>81</v>
      </c>
      <c r="H12" s="8">
        <v>110</v>
      </c>
      <c r="I12" s="8">
        <v>92</v>
      </c>
      <c r="J12" s="17">
        <v>61</v>
      </c>
      <c r="K12" s="8"/>
      <c r="L12" s="8">
        <v>38</v>
      </c>
      <c r="M12" s="8">
        <v>80</v>
      </c>
      <c r="N12" s="8"/>
      <c r="O12" s="8"/>
      <c r="P12" s="8"/>
      <c r="Q12" s="8"/>
      <c r="R12" s="9"/>
      <c r="T12" s="14">
        <f t="shared" si="0"/>
        <v>728</v>
      </c>
    </row>
    <row r="13" spans="1:20" s="3" customFormat="1" ht="18" customHeight="1">
      <c r="A13" s="44">
        <v>8</v>
      </c>
      <c r="B13" s="45" t="s">
        <v>30</v>
      </c>
      <c r="C13" s="46" t="s">
        <v>26</v>
      </c>
      <c r="D13" s="7">
        <v>98</v>
      </c>
      <c r="E13" s="8">
        <v>76</v>
      </c>
      <c r="F13" s="8">
        <v>68</v>
      </c>
      <c r="G13" s="8">
        <v>96</v>
      </c>
      <c r="H13" s="8">
        <v>85</v>
      </c>
      <c r="I13" s="8">
        <v>88</v>
      </c>
      <c r="J13" s="17">
        <v>85</v>
      </c>
      <c r="K13" s="8"/>
      <c r="L13" s="8">
        <v>62</v>
      </c>
      <c r="M13" s="8">
        <v>63</v>
      </c>
      <c r="N13" s="8"/>
      <c r="O13" s="8"/>
      <c r="P13" s="8"/>
      <c r="Q13" s="8"/>
      <c r="R13" s="9"/>
      <c r="T13" s="14">
        <f t="shared" si="0"/>
        <v>721</v>
      </c>
    </row>
    <row r="14" spans="1:20" s="3" customFormat="1" ht="18" customHeight="1">
      <c r="A14" s="44">
        <v>9</v>
      </c>
      <c r="B14" s="45" t="s">
        <v>34</v>
      </c>
      <c r="C14" s="46" t="s">
        <v>26</v>
      </c>
      <c r="D14" s="7">
        <v>79</v>
      </c>
      <c r="E14" s="8">
        <v>69</v>
      </c>
      <c r="F14" s="8">
        <v>73</v>
      </c>
      <c r="G14" s="8">
        <v>48</v>
      </c>
      <c r="H14" s="8">
        <v>77</v>
      </c>
      <c r="I14" s="8">
        <v>86</v>
      </c>
      <c r="J14" s="17">
        <v>89</v>
      </c>
      <c r="K14" s="8"/>
      <c r="L14" s="8">
        <v>77</v>
      </c>
      <c r="M14" s="8">
        <v>76</v>
      </c>
      <c r="N14" s="8"/>
      <c r="O14" s="8"/>
      <c r="P14" s="8"/>
      <c r="Q14" s="8"/>
      <c r="R14" s="9"/>
      <c r="T14" s="14">
        <f t="shared" si="0"/>
        <v>674</v>
      </c>
    </row>
    <row r="15" spans="1:20" s="3" customFormat="1" ht="18" customHeight="1">
      <c r="A15" s="47">
        <v>10</v>
      </c>
      <c r="B15" s="48" t="s">
        <v>33</v>
      </c>
      <c r="C15" s="49" t="s">
        <v>26</v>
      </c>
      <c r="D15" s="10">
        <v>84</v>
      </c>
      <c r="E15" s="11"/>
      <c r="F15" s="11"/>
      <c r="G15" s="11">
        <v>97</v>
      </c>
      <c r="H15" s="11">
        <v>79</v>
      </c>
      <c r="I15" s="11">
        <v>89</v>
      </c>
      <c r="J15" s="18">
        <v>84</v>
      </c>
      <c r="K15" s="11"/>
      <c r="L15" s="11">
        <v>70</v>
      </c>
      <c r="M15" s="11">
        <v>68</v>
      </c>
      <c r="N15" s="11"/>
      <c r="O15" s="11"/>
      <c r="P15" s="11"/>
      <c r="Q15" s="11"/>
      <c r="R15" s="12"/>
      <c r="T15" s="15">
        <f t="shared" si="0"/>
        <v>571</v>
      </c>
    </row>
    <row r="16" spans="1:20" s="3" customFormat="1" ht="18" customHeight="1"/>
  </sheetData>
  <sortState ref="B6:T15">
    <sortCondition descending="1" ref="T6:T15"/>
  </sortState>
  <mergeCells count="1">
    <mergeCell ref="A1:D1"/>
  </mergeCells>
  <printOptions horizontalCentered="1"/>
  <pageMargins left="0" right="0" top="0.35433070866141736" bottom="0.35433070866141736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60"/>
  <sheetViews>
    <sheetView workbookViewId="0">
      <selection activeCell="A3" sqref="A3:T14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6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84" t="s">
        <v>0</v>
      </c>
      <c r="B1" s="84"/>
      <c r="C1" s="84"/>
      <c r="D1" s="84"/>
      <c r="F1" s="2" t="s">
        <v>1</v>
      </c>
    </row>
    <row r="3" spans="1:20" s="4" customFormat="1" ht="20.25">
      <c r="B3" s="4" t="s">
        <v>77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41">
        <v>1</v>
      </c>
      <c r="B6" s="42" t="s">
        <v>36</v>
      </c>
      <c r="C6" s="43" t="s">
        <v>37</v>
      </c>
      <c r="D6" s="72">
        <v>108</v>
      </c>
      <c r="E6" s="72">
        <v>92</v>
      </c>
      <c r="F6" s="5">
        <v>90</v>
      </c>
      <c r="G6" s="5">
        <v>82</v>
      </c>
      <c r="H6" s="5">
        <v>97</v>
      </c>
      <c r="I6" s="5">
        <v>86</v>
      </c>
      <c r="J6" s="16">
        <v>71</v>
      </c>
      <c r="K6" s="5"/>
      <c r="L6" s="5">
        <v>97</v>
      </c>
      <c r="M6" s="5">
        <v>97</v>
      </c>
      <c r="N6" s="5"/>
      <c r="O6" s="5"/>
      <c r="P6" s="5"/>
      <c r="Q6" s="5"/>
      <c r="R6" s="6"/>
      <c r="T6" s="13">
        <f t="shared" ref="T6:T14" si="0">SUM(D6:R6)</f>
        <v>820</v>
      </c>
    </row>
    <row r="7" spans="1:20" s="3" customFormat="1" ht="18" customHeight="1">
      <c r="A7" s="44">
        <v>2</v>
      </c>
      <c r="B7" s="45" t="s">
        <v>38</v>
      </c>
      <c r="C7" s="46" t="s">
        <v>26</v>
      </c>
      <c r="D7" s="7">
        <v>90</v>
      </c>
      <c r="E7" s="8">
        <v>66</v>
      </c>
      <c r="F7" s="8">
        <v>56</v>
      </c>
      <c r="G7" s="8">
        <v>83</v>
      </c>
      <c r="H7" s="8">
        <v>96</v>
      </c>
      <c r="I7" s="8">
        <v>93</v>
      </c>
      <c r="J7" s="73">
        <v>93</v>
      </c>
      <c r="K7" s="8"/>
      <c r="L7" s="73">
        <v>107</v>
      </c>
      <c r="M7" s="73">
        <v>116</v>
      </c>
      <c r="N7" s="8"/>
      <c r="O7" s="8"/>
      <c r="P7" s="8"/>
      <c r="Q7" s="8"/>
      <c r="R7" s="9"/>
      <c r="T7" s="14">
        <f t="shared" si="0"/>
        <v>800</v>
      </c>
    </row>
    <row r="8" spans="1:20" s="3" customFormat="1" ht="18" customHeight="1">
      <c r="A8" s="44">
        <v>3</v>
      </c>
      <c r="B8" s="45" t="s">
        <v>40</v>
      </c>
      <c r="C8" s="46" t="s">
        <v>26</v>
      </c>
      <c r="D8" s="7">
        <v>78</v>
      </c>
      <c r="E8" s="8">
        <v>73</v>
      </c>
      <c r="F8" s="8">
        <v>82</v>
      </c>
      <c r="G8" s="8"/>
      <c r="H8" s="73">
        <v>111</v>
      </c>
      <c r="I8" s="73">
        <v>106</v>
      </c>
      <c r="J8" s="17">
        <v>91</v>
      </c>
      <c r="K8" s="8"/>
      <c r="L8" s="8">
        <v>83</v>
      </c>
      <c r="M8" s="8">
        <v>97</v>
      </c>
      <c r="N8" s="8"/>
      <c r="O8" s="8"/>
      <c r="P8" s="8"/>
      <c r="Q8" s="8"/>
      <c r="R8" s="9"/>
      <c r="T8" s="14">
        <f t="shared" si="0"/>
        <v>721</v>
      </c>
    </row>
    <row r="9" spans="1:20" s="3" customFormat="1" ht="18" customHeight="1">
      <c r="A9" s="44">
        <v>4</v>
      </c>
      <c r="B9" s="45" t="s">
        <v>39</v>
      </c>
      <c r="C9" s="46" t="s">
        <v>26</v>
      </c>
      <c r="D9" s="7">
        <v>81</v>
      </c>
      <c r="E9" s="8">
        <v>49</v>
      </c>
      <c r="F9" s="58">
        <v>28</v>
      </c>
      <c r="G9" s="8">
        <v>81</v>
      </c>
      <c r="H9" s="8">
        <v>102</v>
      </c>
      <c r="I9" s="8">
        <v>84</v>
      </c>
      <c r="J9" s="17">
        <v>67</v>
      </c>
      <c r="K9" s="8"/>
      <c r="L9" s="8">
        <v>76</v>
      </c>
      <c r="M9" s="8">
        <v>97</v>
      </c>
      <c r="N9" s="8"/>
      <c r="O9" s="8"/>
      <c r="P9" s="8"/>
      <c r="Q9" s="8"/>
      <c r="R9" s="9"/>
      <c r="T9" s="14">
        <f t="shared" si="0"/>
        <v>665</v>
      </c>
    </row>
    <row r="10" spans="1:20" s="3" customFormat="1" ht="18" customHeight="1">
      <c r="A10" s="44">
        <v>5</v>
      </c>
      <c r="B10" s="45" t="s">
        <v>41</v>
      </c>
      <c r="C10" s="46" t="s">
        <v>26</v>
      </c>
      <c r="D10" s="7">
        <v>69</v>
      </c>
      <c r="E10" s="64">
        <v>71</v>
      </c>
      <c r="F10" s="8">
        <v>51</v>
      </c>
      <c r="G10" s="8">
        <v>68</v>
      </c>
      <c r="H10" s="8">
        <v>57</v>
      </c>
      <c r="I10" s="8">
        <v>76</v>
      </c>
      <c r="J10" s="17">
        <v>63</v>
      </c>
      <c r="K10" s="8"/>
      <c r="L10" s="8">
        <v>77</v>
      </c>
      <c r="M10" s="8">
        <v>72</v>
      </c>
      <c r="N10" s="8"/>
      <c r="O10" s="8"/>
      <c r="P10" s="8"/>
      <c r="Q10" s="8"/>
      <c r="R10" s="9"/>
      <c r="T10" s="14">
        <f t="shared" si="0"/>
        <v>604</v>
      </c>
    </row>
    <row r="11" spans="1:20" s="3" customFormat="1" ht="18" customHeight="1">
      <c r="A11" s="44">
        <v>6</v>
      </c>
      <c r="B11" s="45" t="s">
        <v>42</v>
      </c>
      <c r="C11" s="46" t="s">
        <v>26</v>
      </c>
      <c r="D11" s="7">
        <v>32</v>
      </c>
      <c r="E11" s="64">
        <v>45</v>
      </c>
      <c r="F11" s="8">
        <v>75</v>
      </c>
      <c r="G11" s="8">
        <v>85</v>
      </c>
      <c r="H11" s="8">
        <v>54</v>
      </c>
      <c r="I11" s="8">
        <v>86</v>
      </c>
      <c r="J11" s="17">
        <v>61</v>
      </c>
      <c r="K11" s="8"/>
      <c r="L11" s="8">
        <v>76</v>
      </c>
      <c r="M11" s="8">
        <v>78</v>
      </c>
      <c r="N11" s="8"/>
      <c r="O11" s="8"/>
      <c r="P11" s="8"/>
      <c r="Q11" s="8"/>
      <c r="R11" s="9"/>
      <c r="T11" s="14">
        <f t="shared" si="0"/>
        <v>592</v>
      </c>
    </row>
    <row r="12" spans="1:20" s="3" customFormat="1" ht="18" customHeight="1">
      <c r="A12" s="44">
        <v>7</v>
      </c>
      <c r="B12" s="45" t="s">
        <v>81</v>
      </c>
      <c r="C12" s="46" t="s">
        <v>32</v>
      </c>
      <c r="D12" s="7"/>
      <c r="E12" s="8">
        <v>72</v>
      </c>
      <c r="F12" s="8">
        <v>39</v>
      </c>
      <c r="G12" s="8">
        <v>57</v>
      </c>
      <c r="H12" s="8">
        <v>36</v>
      </c>
      <c r="I12" s="8">
        <v>29</v>
      </c>
      <c r="J12" s="17">
        <v>41</v>
      </c>
      <c r="K12" s="8"/>
      <c r="L12" s="8">
        <v>55</v>
      </c>
      <c r="M12" s="8">
        <v>56</v>
      </c>
      <c r="N12" s="8"/>
      <c r="O12" s="8"/>
      <c r="P12" s="8"/>
      <c r="Q12" s="8"/>
      <c r="R12" s="9"/>
      <c r="T12" s="14">
        <f t="shared" si="0"/>
        <v>385</v>
      </c>
    </row>
    <row r="13" spans="1:20" s="3" customFormat="1" ht="18" customHeight="1">
      <c r="A13" s="44">
        <v>8</v>
      </c>
      <c r="B13" s="45" t="s">
        <v>90</v>
      </c>
      <c r="C13" s="46" t="s">
        <v>23</v>
      </c>
      <c r="D13" s="7"/>
      <c r="E13" s="8"/>
      <c r="F13" s="73">
        <v>91</v>
      </c>
      <c r="G13" s="73">
        <v>114</v>
      </c>
      <c r="H13" s="8">
        <v>75</v>
      </c>
      <c r="I13" s="8"/>
      <c r="J13" s="17">
        <v>0</v>
      </c>
      <c r="K13" s="8"/>
      <c r="L13" s="8">
        <v>47</v>
      </c>
      <c r="M13" s="8"/>
      <c r="N13" s="8"/>
      <c r="O13" s="8"/>
      <c r="P13" s="8"/>
      <c r="Q13" s="8"/>
      <c r="R13" s="9"/>
      <c r="T13" s="14">
        <f t="shared" si="0"/>
        <v>327</v>
      </c>
    </row>
    <row r="14" spans="1:20" s="3" customFormat="1" ht="18" customHeight="1">
      <c r="A14" s="47">
        <v>9</v>
      </c>
      <c r="B14" s="48" t="s">
        <v>98</v>
      </c>
      <c r="C14" s="49" t="s">
        <v>26</v>
      </c>
      <c r="D14" s="10"/>
      <c r="E14" s="11"/>
      <c r="F14" s="11"/>
      <c r="G14" s="11"/>
      <c r="H14" s="11"/>
      <c r="I14" s="11"/>
      <c r="J14" s="18"/>
      <c r="K14" s="11"/>
      <c r="L14" s="11"/>
      <c r="M14" s="11">
        <v>79</v>
      </c>
      <c r="N14" s="11"/>
      <c r="O14" s="11"/>
      <c r="P14" s="11"/>
      <c r="Q14" s="11"/>
      <c r="R14" s="12"/>
      <c r="T14" s="15">
        <f t="shared" si="0"/>
        <v>79</v>
      </c>
    </row>
    <row r="15" spans="1:20" s="3" customFormat="1" ht="18" customHeight="1"/>
    <row r="16" spans="1:20" s="3" customFormat="1" ht="18" customHeight="1"/>
    <row r="17" s="3" customFormat="1" ht="18" customHeight="1"/>
    <row r="18" s="3" customFormat="1" ht="18" customHeight="1"/>
    <row r="19" s="3" customFormat="1" ht="18" customHeight="1"/>
    <row r="20" s="3" customFormat="1" ht="18" customHeight="1"/>
    <row r="21" s="3" customFormat="1" ht="18" customHeight="1"/>
    <row r="22" s="3" customFormat="1" ht="18" customHeight="1"/>
    <row r="23" s="3" customFormat="1" ht="18" customHeight="1"/>
    <row r="24" s="3" customFormat="1" ht="18" customHeight="1"/>
    <row r="25" s="3" customFormat="1" ht="18" customHeight="1"/>
    <row r="26" s="3" customFormat="1" ht="18" customHeight="1"/>
    <row r="27" s="3" customFormat="1" ht="18" customHeight="1"/>
    <row r="28" s="3" customFormat="1" ht="18" customHeight="1"/>
    <row r="29" s="3" customFormat="1" ht="18" customHeight="1"/>
    <row r="30" s="3" customFormat="1" ht="18" customHeight="1"/>
    <row r="31" s="3" customFormat="1" ht="18" customHeight="1"/>
    <row r="32" s="3" customFormat="1" ht="18" customHeight="1"/>
    <row r="33" s="3" customFormat="1" ht="18" customHeight="1"/>
    <row r="34" s="3" customFormat="1" ht="18" customHeight="1"/>
    <row r="35" s="3" customFormat="1" ht="18" customHeight="1"/>
    <row r="36" s="3" customFormat="1" ht="18" customHeight="1"/>
    <row r="37" s="3" customFormat="1" ht="18" customHeight="1"/>
    <row r="38" s="3" customFormat="1" ht="18" customHeight="1"/>
    <row r="39" s="3" customFormat="1" ht="18" customHeight="1"/>
    <row r="40" s="3" customFormat="1" ht="15"/>
    <row r="41" s="3" customFormat="1" ht="15"/>
    <row r="42" s="3" customFormat="1" ht="15"/>
    <row r="43" s="3" customFormat="1" ht="15"/>
    <row r="44" s="3" customFormat="1" ht="15"/>
    <row r="45" s="3" customFormat="1" ht="15"/>
    <row r="46" s="3" customFormat="1" ht="15"/>
    <row r="47" s="3" customFormat="1" ht="15"/>
    <row r="48" s="3" customFormat="1" ht="15"/>
    <row r="49" spans="1:22" s="3" customFormat="1" ht="15"/>
    <row r="50" spans="1:22" s="3" customFormat="1" ht="15"/>
    <row r="51" spans="1:22" s="3" customFormat="1" ht="15"/>
    <row r="52" spans="1:22" s="3" customFormat="1" ht="15"/>
    <row r="53" spans="1:22" s="3" customFormat="1" ht="15"/>
    <row r="54" spans="1:22" s="3" customFormat="1" ht="15"/>
    <row r="55" spans="1:22" s="3" customFormat="1" ht="15"/>
    <row r="56" spans="1:22" s="3" customFormat="1" ht="15"/>
    <row r="57" spans="1:22" s="3" customFormat="1" ht="15"/>
    <row r="58" spans="1:22" ht="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</sheetData>
  <sortState ref="B6:T14">
    <sortCondition descending="1" ref="T6:T14"/>
  </sortState>
  <mergeCells count="1">
    <mergeCell ref="A1:D1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59"/>
  <sheetViews>
    <sheetView topLeftCell="A2" workbookViewId="0">
      <selection activeCell="A3" sqref="A3:T17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6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84" t="s">
        <v>0</v>
      </c>
      <c r="B1" s="84"/>
      <c r="C1" s="84"/>
      <c r="D1" s="84"/>
      <c r="F1" s="2" t="s">
        <v>1</v>
      </c>
    </row>
    <row r="3" spans="1:20" s="4" customFormat="1" ht="20.25">
      <c r="B3" s="4" t="s">
        <v>78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75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41">
        <v>1</v>
      </c>
      <c r="B6" s="50" t="s">
        <v>45</v>
      </c>
      <c r="C6" s="51" t="s">
        <v>32</v>
      </c>
      <c r="D6" s="59">
        <v>77</v>
      </c>
      <c r="E6" s="5">
        <v>81</v>
      </c>
      <c r="F6" s="5">
        <v>87</v>
      </c>
      <c r="G6" s="5">
        <v>72</v>
      </c>
      <c r="H6" s="5">
        <v>91</v>
      </c>
      <c r="I6" s="74">
        <v>92</v>
      </c>
      <c r="J6" s="16">
        <v>77</v>
      </c>
      <c r="K6" s="5"/>
      <c r="L6" s="5">
        <v>90</v>
      </c>
      <c r="M6" s="5">
        <v>97</v>
      </c>
      <c r="N6" s="5"/>
      <c r="O6" s="5"/>
      <c r="P6" s="5"/>
      <c r="Q6" s="5"/>
      <c r="R6" s="6"/>
      <c r="T6" s="13">
        <f t="shared" ref="T6:T17" si="0">SUM(D6:R6)</f>
        <v>764</v>
      </c>
    </row>
    <row r="7" spans="1:20" s="3" customFormat="1" ht="18" customHeight="1">
      <c r="A7" s="44">
        <v>2</v>
      </c>
      <c r="B7" s="52" t="s">
        <v>47</v>
      </c>
      <c r="C7" s="53" t="s">
        <v>26</v>
      </c>
      <c r="D7" s="7">
        <v>69</v>
      </c>
      <c r="E7" s="73">
        <v>94</v>
      </c>
      <c r="F7" s="8">
        <v>82</v>
      </c>
      <c r="G7" s="8">
        <v>81</v>
      </c>
      <c r="H7" s="8">
        <v>80</v>
      </c>
      <c r="I7" s="8">
        <v>60</v>
      </c>
      <c r="J7" s="17">
        <v>63</v>
      </c>
      <c r="K7" s="8"/>
      <c r="L7" s="8">
        <v>69</v>
      </c>
      <c r="M7" s="73">
        <v>100</v>
      </c>
      <c r="N7" s="8"/>
      <c r="O7" s="8"/>
      <c r="P7" s="8"/>
      <c r="Q7" s="8"/>
      <c r="R7" s="9"/>
      <c r="T7" s="14">
        <f t="shared" si="0"/>
        <v>698</v>
      </c>
    </row>
    <row r="8" spans="1:20" s="3" customFormat="1" ht="18" customHeight="1">
      <c r="A8" s="44">
        <v>3</v>
      </c>
      <c r="B8" s="54" t="s">
        <v>44</v>
      </c>
      <c r="C8" s="55" t="s">
        <v>29</v>
      </c>
      <c r="D8" s="7">
        <v>82</v>
      </c>
      <c r="E8" s="8">
        <v>68</v>
      </c>
      <c r="F8" s="8">
        <v>79</v>
      </c>
      <c r="G8" s="73">
        <v>106</v>
      </c>
      <c r="H8" s="8">
        <v>62</v>
      </c>
      <c r="I8" s="8">
        <v>72</v>
      </c>
      <c r="J8" s="17">
        <v>50</v>
      </c>
      <c r="K8" s="8"/>
      <c r="L8" s="8">
        <v>81</v>
      </c>
      <c r="M8" s="8">
        <v>91</v>
      </c>
      <c r="N8" s="8"/>
      <c r="O8" s="8"/>
      <c r="P8" s="8"/>
      <c r="Q8" s="8"/>
      <c r="R8" s="9"/>
      <c r="T8" s="14">
        <f t="shared" si="0"/>
        <v>691</v>
      </c>
    </row>
    <row r="9" spans="1:20" s="3" customFormat="1" ht="18" customHeight="1">
      <c r="A9" s="44">
        <v>4</v>
      </c>
      <c r="B9" s="45" t="s">
        <v>82</v>
      </c>
      <c r="C9" s="46" t="s">
        <v>26</v>
      </c>
      <c r="D9" s="7"/>
      <c r="E9" s="58">
        <v>90</v>
      </c>
      <c r="F9" s="73">
        <v>104</v>
      </c>
      <c r="G9" s="58"/>
      <c r="H9" s="73">
        <v>109</v>
      </c>
      <c r="I9" s="8">
        <v>89</v>
      </c>
      <c r="J9" s="73">
        <v>100</v>
      </c>
      <c r="K9" s="8"/>
      <c r="L9" s="73">
        <v>105</v>
      </c>
      <c r="M9" s="8">
        <v>88</v>
      </c>
      <c r="N9" s="8"/>
      <c r="O9" s="8"/>
      <c r="P9" s="8"/>
      <c r="Q9" s="8"/>
      <c r="R9" s="9"/>
      <c r="T9" s="14">
        <f t="shared" si="0"/>
        <v>685</v>
      </c>
    </row>
    <row r="10" spans="1:20" s="3" customFormat="1" ht="18" customHeight="1">
      <c r="A10" s="44">
        <v>5</v>
      </c>
      <c r="B10" s="54" t="s">
        <v>49</v>
      </c>
      <c r="C10" s="55" t="s">
        <v>50</v>
      </c>
      <c r="D10" s="67">
        <v>64</v>
      </c>
      <c r="E10" s="8">
        <v>81</v>
      </c>
      <c r="F10" s="8">
        <v>87</v>
      </c>
      <c r="G10" s="8">
        <v>88</v>
      </c>
      <c r="H10" s="8">
        <v>87</v>
      </c>
      <c r="I10" s="8">
        <v>68</v>
      </c>
      <c r="J10" s="17">
        <v>75</v>
      </c>
      <c r="K10" s="8"/>
      <c r="L10" s="8">
        <v>49</v>
      </c>
      <c r="M10" s="8">
        <v>49</v>
      </c>
      <c r="N10" s="8"/>
      <c r="O10" s="8"/>
      <c r="P10" s="8"/>
      <c r="Q10" s="8"/>
      <c r="R10" s="9"/>
      <c r="T10" s="14">
        <f t="shared" si="0"/>
        <v>648</v>
      </c>
    </row>
    <row r="11" spans="1:20" s="3" customFormat="1" ht="18" customHeight="1">
      <c r="A11" s="44">
        <v>6</v>
      </c>
      <c r="B11" s="54" t="s">
        <v>43</v>
      </c>
      <c r="C11" s="55" t="s">
        <v>29</v>
      </c>
      <c r="D11" s="79">
        <v>86</v>
      </c>
      <c r="E11" s="8">
        <v>68</v>
      </c>
      <c r="F11" s="8">
        <v>71</v>
      </c>
      <c r="G11" s="8">
        <v>67</v>
      </c>
      <c r="H11" s="8">
        <v>77</v>
      </c>
      <c r="I11" s="8">
        <v>63</v>
      </c>
      <c r="J11" s="17">
        <v>35</v>
      </c>
      <c r="K11" s="8"/>
      <c r="L11" s="8">
        <v>65</v>
      </c>
      <c r="M11" s="8">
        <v>85</v>
      </c>
      <c r="N11" s="8"/>
      <c r="O11" s="8"/>
      <c r="P11" s="8"/>
      <c r="Q11" s="8"/>
      <c r="R11" s="9"/>
      <c r="T11" s="14">
        <f t="shared" si="0"/>
        <v>617</v>
      </c>
    </row>
    <row r="12" spans="1:20" s="3" customFormat="1" ht="18" customHeight="1">
      <c r="A12" s="44">
        <v>7</v>
      </c>
      <c r="B12" s="45" t="s">
        <v>46</v>
      </c>
      <c r="C12" s="46" t="s">
        <v>32</v>
      </c>
      <c r="D12" s="7">
        <v>76</v>
      </c>
      <c r="E12" s="8">
        <v>55</v>
      </c>
      <c r="F12" s="8"/>
      <c r="G12" s="8">
        <v>76</v>
      </c>
      <c r="H12" s="8">
        <v>59</v>
      </c>
      <c r="I12" s="8">
        <v>46</v>
      </c>
      <c r="J12" s="17">
        <v>78</v>
      </c>
      <c r="K12" s="8"/>
      <c r="L12" s="8">
        <v>58</v>
      </c>
      <c r="M12" s="8">
        <v>62</v>
      </c>
      <c r="N12" s="8"/>
      <c r="O12" s="8"/>
      <c r="P12" s="8"/>
      <c r="Q12" s="8"/>
      <c r="R12" s="9"/>
      <c r="T12" s="14">
        <f t="shared" si="0"/>
        <v>510</v>
      </c>
    </row>
    <row r="13" spans="1:20" s="3" customFormat="1" ht="18" customHeight="1">
      <c r="A13" s="44">
        <v>8</v>
      </c>
      <c r="B13" s="45" t="s">
        <v>52</v>
      </c>
      <c r="C13" s="46" t="s">
        <v>32</v>
      </c>
      <c r="D13" s="7">
        <v>56</v>
      </c>
      <c r="E13" s="8">
        <v>36</v>
      </c>
      <c r="F13" s="8">
        <v>35</v>
      </c>
      <c r="G13" s="8">
        <v>65</v>
      </c>
      <c r="H13" s="8">
        <v>46</v>
      </c>
      <c r="I13" s="8">
        <v>44</v>
      </c>
      <c r="J13" s="17">
        <v>76</v>
      </c>
      <c r="K13" s="8"/>
      <c r="L13" s="8">
        <v>53</v>
      </c>
      <c r="M13" s="8">
        <v>67</v>
      </c>
      <c r="N13" s="8"/>
      <c r="O13" s="8"/>
      <c r="P13" s="8"/>
      <c r="Q13" s="8"/>
      <c r="R13" s="9"/>
      <c r="T13" s="14">
        <f t="shared" si="0"/>
        <v>478</v>
      </c>
    </row>
    <row r="14" spans="1:20" s="3" customFormat="1" ht="18" customHeight="1">
      <c r="A14" s="44">
        <v>9</v>
      </c>
      <c r="B14" s="45" t="s">
        <v>54</v>
      </c>
      <c r="C14" s="46" t="s">
        <v>26</v>
      </c>
      <c r="D14" s="7">
        <v>29</v>
      </c>
      <c r="E14" s="8">
        <v>49</v>
      </c>
      <c r="F14" s="8">
        <v>64</v>
      </c>
      <c r="G14" s="8">
        <v>74</v>
      </c>
      <c r="H14" s="8">
        <v>65</v>
      </c>
      <c r="I14" s="8">
        <v>66</v>
      </c>
      <c r="J14" s="17">
        <v>37</v>
      </c>
      <c r="K14" s="8"/>
      <c r="L14" s="8">
        <v>29</v>
      </c>
      <c r="M14" s="8">
        <v>58</v>
      </c>
      <c r="N14" s="8"/>
      <c r="O14" s="8"/>
      <c r="P14" s="8"/>
      <c r="Q14" s="8"/>
      <c r="R14" s="9"/>
      <c r="T14" s="14">
        <f t="shared" si="0"/>
        <v>471</v>
      </c>
    </row>
    <row r="15" spans="1:20" s="3" customFormat="1" ht="18" customHeight="1">
      <c r="A15" s="44">
        <v>10</v>
      </c>
      <c r="B15" s="45" t="s">
        <v>48</v>
      </c>
      <c r="C15" s="46" t="s">
        <v>37</v>
      </c>
      <c r="D15" s="7">
        <v>66</v>
      </c>
      <c r="E15" s="8">
        <v>71</v>
      </c>
      <c r="F15" s="8">
        <v>98</v>
      </c>
      <c r="G15" s="8"/>
      <c r="H15" s="8"/>
      <c r="I15" s="8">
        <v>81</v>
      </c>
      <c r="J15" s="17">
        <v>84</v>
      </c>
      <c r="K15" s="8"/>
      <c r="L15" s="8"/>
      <c r="M15" s="8"/>
      <c r="N15" s="8"/>
      <c r="O15" s="8"/>
      <c r="P15" s="8"/>
      <c r="Q15" s="8"/>
      <c r="R15" s="9"/>
      <c r="T15" s="14">
        <f t="shared" si="0"/>
        <v>400</v>
      </c>
    </row>
    <row r="16" spans="1:20" s="3" customFormat="1" ht="18" customHeight="1">
      <c r="A16" s="44">
        <v>11</v>
      </c>
      <c r="B16" s="45" t="s">
        <v>53</v>
      </c>
      <c r="C16" s="46" t="s">
        <v>23</v>
      </c>
      <c r="D16" s="7">
        <v>36</v>
      </c>
      <c r="E16" s="8"/>
      <c r="F16" s="8">
        <v>81</v>
      </c>
      <c r="G16" s="8">
        <v>82</v>
      </c>
      <c r="H16" s="8">
        <v>69</v>
      </c>
      <c r="I16" s="8"/>
      <c r="J16" s="17"/>
      <c r="K16" s="8"/>
      <c r="L16" s="8"/>
      <c r="M16" s="8"/>
      <c r="N16" s="8"/>
      <c r="O16" s="8"/>
      <c r="P16" s="8"/>
      <c r="Q16" s="8"/>
      <c r="R16" s="9"/>
      <c r="T16" s="14">
        <f t="shared" si="0"/>
        <v>268</v>
      </c>
    </row>
    <row r="17" spans="1:20" s="3" customFormat="1" ht="18" customHeight="1">
      <c r="A17" s="15">
        <v>12</v>
      </c>
      <c r="B17" s="48" t="s">
        <v>51</v>
      </c>
      <c r="C17" s="49" t="s">
        <v>37</v>
      </c>
      <c r="D17" s="10">
        <v>59</v>
      </c>
      <c r="E17" s="11">
        <v>61</v>
      </c>
      <c r="F17" s="11"/>
      <c r="G17" s="11"/>
      <c r="H17" s="11"/>
      <c r="I17" s="11"/>
      <c r="J17" s="18"/>
      <c r="K17" s="11"/>
      <c r="L17" s="11">
        <v>66</v>
      </c>
      <c r="M17" s="11">
        <v>48</v>
      </c>
      <c r="N17" s="11"/>
      <c r="O17" s="11"/>
      <c r="P17" s="11"/>
      <c r="Q17" s="11"/>
      <c r="R17" s="12"/>
      <c r="T17" s="15">
        <f t="shared" si="0"/>
        <v>234</v>
      </c>
    </row>
    <row r="18" spans="1:20" s="3" customFormat="1" ht="18" customHeight="1"/>
    <row r="19" spans="1:20" s="3" customFormat="1" ht="18" customHeight="1"/>
    <row r="20" spans="1:20" s="3" customFormat="1" ht="18" customHeight="1"/>
    <row r="21" spans="1:20" s="3" customFormat="1" ht="18" customHeight="1"/>
    <row r="22" spans="1:20" s="3" customFormat="1" ht="18" customHeight="1"/>
    <row r="23" spans="1:20" s="3" customFormat="1" ht="18" customHeight="1"/>
    <row r="24" spans="1:20" s="3" customFormat="1" ht="18" customHeight="1"/>
    <row r="25" spans="1:20" s="3" customFormat="1" ht="18" customHeight="1"/>
    <row r="26" spans="1:20" s="3" customFormat="1" ht="18" customHeight="1"/>
    <row r="27" spans="1:20" s="3" customFormat="1" ht="18" customHeight="1"/>
    <row r="28" spans="1:20" s="3" customFormat="1" ht="18" customHeight="1"/>
    <row r="29" spans="1:20" s="3" customFormat="1" ht="18" customHeight="1"/>
    <row r="30" spans="1:20" s="3" customFormat="1" ht="18" customHeight="1"/>
    <row r="31" spans="1:20" s="3" customFormat="1" ht="18" customHeight="1"/>
    <row r="32" spans="1:20" s="3" customFormat="1" ht="18" customHeight="1"/>
    <row r="33" s="3" customFormat="1" ht="18" customHeight="1"/>
    <row r="34" s="3" customFormat="1" ht="18" customHeight="1"/>
    <row r="35" s="3" customFormat="1" ht="18" customHeight="1"/>
    <row r="36" s="3" customFormat="1" ht="18" customHeight="1"/>
    <row r="37" s="3" customFormat="1" ht="18" customHeight="1"/>
    <row r="38" s="3" customFormat="1" ht="18" customHeight="1"/>
    <row r="39" s="3" customFormat="1" ht="18" customHeight="1"/>
    <row r="40" s="3" customFormat="1" ht="18" customHeight="1"/>
    <row r="41" s="3" customFormat="1" ht="18" customHeight="1"/>
    <row r="42" s="3" customFormat="1" ht="18" customHeight="1"/>
    <row r="43" s="3" customFormat="1" ht="18" customHeight="1"/>
    <row r="44" s="3" customFormat="1" ht="18" customHeight="1"/>
    <row r="45" s="3" customFormat="1" ht="18" customHeight="1"/>
    <row r="46" s="3" customFormat="1" ht="18" customHeight="1"/>
    <row r="47" s="3" customFormat="1" ht="18" customHeight="1"/>
    <row r="48" s="3" customFormat="1" ht="18" customHeight="1"/>
    <row r="49" s="3" customFormat="1" ht="18" customHeight="1"/>
    <row r="50" s="3" customFormat="1" ht="18" customHeight="1"/>
    <row r="51" s="3" customFormat="1" ht="18" customHeight="1"/>
    <row r="52" s="3" customFormat="1" ht="18" customHeight="1"/>
    <row r="53" s="3" customFormat="1" ht="18" customHeight="1"/>
    <row r="54" s="3" customFormat="1" ht="18" customHeight="1"/>
    <row r="55" s="3" customFormat="1" ht="18" customHeight="1"/>
    <row r="56" s="3" customFormat="1" ht="18" customHeight="1"/>
    <row r="57" s="3" customFormat="1" ht="18" customHeight="1"/>
    <row r="58" s="3" customFormat="1" ht="18" customHeight="1"/>
    <row r="59" s="3" customFormat="1" ht="15"/>
  </sheetData>
  <sortState ref="B6:T17">
    <sortCondition descending="1" ref="T6:T17"/>
  </sortState>
  <mergeCells count="1">
    <mergeCell ref="A1:D1"/>
  </mergeCells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67"/>
  <sheetViews>
    <sheetView tabSelected="1" workbookViewId="0">
      <selection activeCell="X7" sqref="X7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6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84" t="s">
        <v>0</v>
      </c>
      <c r="B1" s="84"/>
      <c r="C1" s="84"/>
      <c r="D1" s="84"/>
      <c r="F1" s="2" t="s">
        <v>1</v>
      </c>
    </row>
    <row r="3" spans="1:20" s="4" customFormat="1" ht="20.25">
      <c r="B3" s="4" t="s">
        <v>76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60">
        <v>1</v>
      </c>
      <c r="B6" s="50" t="s">
        <v>55</v>
      </c>
      <c r="C6" s="51" t="s">
        <v>50</v>
      </c>
      <c r="D6" s="80">
        <v>107</v>
      </c>
      <c r="E6" s="76">
        <v>104</v>
      </c>
      <c r="F6" s="76">
        <v>110</v>
      </c>
      <c r="G6" s="5"/>
      <c r="H6" s="76">
        <v>108</v>
      </c>
      <c r="I6" s="76">
        <v>118</v>
      </c>
      <c r="J6" s="76">
        <v>110</v>
      </c>
      <c r="K6" s="5"/>
      <c r="L6" s="5">
        <v>106</v>
      </c>
      <c r="M6" s="76">
        <v>116</v>
      </c>
      <c r="N6" s="5"/>
      <c r="O6" s="5"/>
      <c r="P6" s="5"/>
      <c r="Q6" s="5"/>
      <c r="R6" s="6"/>
      <c r="T6" s="13">
        <f>SUM(D6:R6)</f>
        <v>879</v>
      </c>
    </row>
    <row r="7" spans="1:20" s="3" customFormat="1" ht="18" customHeight="1">
      <c r="A7" s="61">
        <v>2</v>
      </c>
      <c r="B7" s="54" t="s">
        <v>60</v>
      </c>
      <c r="C7" s="55" t="s">
        <v>37</v>
      </c>
      <c r="D7" s="62">
        <v>56</v>
      </c>
      <c r="E7" s="8">
        <v>93</v>
      </c>
      <c r="F7" s="8">
        <v>74</v>
      </c>
      <c r="G7" s="8">
        <v>88</v>
      </c>
      <c r="H7" s="8">
        <v>86</v>
      </c>
      <c r="I7" s="8">
        <v>97</v>
      </c>
      <c r="J7" s="17">
        <v>61</v>
      </c>
      <c r="K7" s="8"/>
      <c r="L7" s="73">
        <v>110</v>
      </c>
      <c r="M7" s="8">
        <v>110</v>
      </c>
      <c r="N7" s="8"/>
      <c r="O7" s="8"/>
      <c r="P7" s="8"/>
      <c r="Q7" s="8"/>
      <c r="R7" s="9"/>
      <c r="T7" s="14">
        <f>SUM(D7:R7)</f>
        <v>775</v>
      </c>
    </row>
    <row r="8" spans="1:20" s="3" customFormat="1" ht="18" customHeight="1">
      <c r="A8" s="61">
        <v>3</v>
      </c>
      <c r="B8" s="54" t="s">
        <v>65</v>
      </c>
      <c r="C8" s="55" t="s">
        <v>32</v>
      </c>
      <c r="D8" s="62">
        <v>46</v>
      </c>
      <c r="E8" s="8">
        <v>69</v>
      </c>
      <c r="F8" s="8">
        <v>65</v>
      </c>
      <c r="G8" s="8">
        <v>70</v>
      </c>
      <c r="H8" s="8">
        <v>91</v>
      </c>
      <c r="I8" s="8">
        <v>100</v>
      </c>
      <c r="J8" s="17">
        <v>83</v>
      </c>
      <c r="K8" s="8"/>
      <c r="L8" s="8">
        <v>58</v>
      </c>
      <c r="M8" s="8">
        <v>99</v>
      </c>
      <c r="N8" s="8"/>
      <c r="O8" s="8"/>
      <c r="P8" s="8"/>
      <c r="Q8" s="8"/>
      <c r="R8" s="9"/>
      <c r="T8" s="14">
        <f>SUM(D8:R8)</f>
        <v>681</v>
      </c>
    </row>
    <row r="9" spans="1:20" s="3" customFormat="1" ht="18" customHeight="1">
      <c r="A9" s="61">
        <v>4</v>
      </c>
      <c r="B9" s="54" t="s">
        <v>97</v>
      </c>
      <c r="C9" s="55" t="s">
        <v>50</v>
      </c>
      <c r="D9" s="62">
        <v>82</v>
      </c>
      <c r="E9" s="8">
        <v>87</v>
      </c>
      <c r="F9" s="8">
        <v>71</v>
      </c>
      <c r="G9" s="8"/>
      <c r="H9" s="8">
        <v>79</v>
      </c>
      <c r="I9" s="8">
        <v>72</v>
      </c>
      <c r="J9" s="17">
        <v>68</v>
      </c>
      <c r="K9" s="8"/>
      <c r="L9" s="8">
        <v>53</v>
      </c>
      <c r="M9" s="8">
        <v>106</v>
      </c>
      <c r="N9" s="8"/>
      <c r="O9" s="8"/>
      <c r="P9" s="8"/>
      <c r="Q9" s="8"/>
      <c r="R9" s="9"/>
      <c r="T9" s="14">
        <f>SUM(D9:R9)</f>
        <v>618</v>
      </c>
    </row>
    <row r="10" spans="1:20" s="3" customFormat="1" ht="18" customHeight="1">
      <c r="A10" s="61">
        <v>5</v>
      </c>
      <c r="B10" s="54" t="s">
        <v>57</v>
      </c>
      <c r="C10" s="55" t="s">
        <v>50</v>
      </c>
      <c r="D10" s="62">
        <v>92</v>
      </c>
      <c r="E10" s="8">
        <v>66</v>
      </c>
      <c r="F10" s="8">
        <v>81</v>
      </c>
      <c r="G10" s="73">
        <v>114</v>
      </c>
      <c r="H10" s="8">
        <v>106</v>
      </c>
      <c r="I10" s="8">
        <v>109</v>
      </c>
      <c r="J10" s="17">
        <v>0</v>
      </c>
      <c r="K10" s="8"/>
      <c r="L10" s="8"/>
      <c r="M10" s="8"/>
      <c r="N10" s="8"/>
      <c r="O10" s="8"/>
      <c r="P10" s="8"/>
      <c r="Q10" s="8"/>
      <c r="R10" s="9"/>
      <c r="T10" s="14">
        <f>SUM(D10:R10)</f>
        <v>568</v>
      </c>
    </row>
    <row r="11" spans="1:20" s="3" customFormat="1" ht="18" customHeight="1">
      <c r="A11" s="61">
        <v>6</v>
      </c>
      <c r="B11" s="54" t="s">
        <v>58</v>
      </c>
      <c r="C11" s="55" t="s">
        <v>29</v>
      </c>
      <c r="D11" s="62">
        <v>77</v>
      </c>
      <c r="E11" s="8">
        <v>51</v>
      </c>
      <c r="F11" s="8">
        <v>82</v>
      </c>
      <c r="G11" s="8">
        <v>58</v>
      </c>
      <c r="H11" s="8">
        <v>41</v>
      </c>
      <c r="I11" s="8">
        <v>26</v>
      </c>
      <c r="J11" s="17">
        <v>50</v>
      </c>
      <c r="K11" s="8"/>
      <c r="L11" s="8">
        <v>68</v>
      </c>
      <c r="M11" s="8">
        <v>75</v>
      </c>
      <c r="N11" s="8"/>
      <c r="O11" s="8"/>
      <c r="P11" s="8"/>
      <c r="Q11" s="8"/>
      <c r="R11" s="9"/>
      <c r="T11" s="14">
        <f>SUM(D11:R11)</f>
        <v>528</v>
      </c>
    </row>
    <row r="12" spans="1:20" s="3" customFormat="1" ht="18" customHeight="1">
      <c r="A12" s="61">
        <v>7</v>
      </c>
      <c r="B12" s="54" t="s">
        <v>61</v>
      </c>
      <c r="C12" s="55" t="s">
        <v>50</v>
      </c>
      <c r="D12" s="62">
        <v>53</v>
      </c>
      <c r="E12" s="8"/>
      <c r="F12" s="8"/>
      <c r="G12" s="8"/>
      <c r="H12" s="8">
        <v>71</v>
      </c>
      <c r="I12" s="8">
        <v>91</v>
      </c>
      <c r="J12" s="17">
        <v>73</v>
      </c>
      <c r="K12" s="8"/>
      <c r="L12" s="8">
        <v>68</v>
      </c>
      <c r="M12" s="8">
        <v>85</v>
      </c>
      <c r="N12" s="8"/>
      <c r="O12" s="8"/>
      <c r="P12" s="8"/>
      <c r="Q12" s="8"/>
      <c r="R12" s="9"/>
      <c r="T12" s="14">
        <f>SUM(D12:R12)</f>
        <v>441</v>
      </c>
    </row>
    <row r="13" spans="1:20" s="3" customFormat="1" ht="18" customHeight="1">
      <c r="A13" s="61">
        <v>8</v>
      </c>
      <c r="B13" s="54" t="s">
        <v>56</v>
      </c>
      <c r="C13" s="55" t="s">
        <v>50</v>
      </c>
      <c r="D13" s="62">
        <v>98</v>
      </c>
      <c r="E13" s="8"/>
      <c r="F13" s="8">
        <v>97</v>
      </c>
      <c r="G13" s="8">
        <v>75</v>
      </c>
      <c r="H13" s="8"/>
      <c r="I13" s="8">
        <v>100</v>
      </c>
      <c r="J13" s="17">
        <v>0</v>
      </c>
      <c r="K13" s="8"/>
      <c r="L13" s="8"/>
      <c r="M13" s="8"/>
      <c r="N13" s="8"/>
      <c r="O13" s="8"/>
      <c r="P13" s="8"/>
      <c r="Q13" s="8"/>
      <c r="R13" s="9"/>
      <c r="T13" s="14">
        <f>SUM(D13:R13)</f>
        <v>370</v>
      </c>
    </row>
    <row r="14" spans="1:20" s="3" customFormat="1" ht="18" customHeight="1">
      <c r="A14" s="61">
        <v>9</v>
      </c>
      <c r="B14" s="54" t="s">
        <v>86</v>
      </c>
      <c r="C14" s="55" t="s">
        <v>50</v>
      </c>
      <c r="D14" s="62"/>
      <c r="E14" s="8">
        <v>46</v>
      </c>
      <c r="F14" s="8">
        <v>34</v>
      </c>
      <c r="G14" s="8">
        <v>41</v>
      </c>
      <c r="H14" s="8">
        <v>47</v>
      </c>
      <c r="I14" s="8">
        <v>49</v>
      </c>
      <c r="J14" s="17">
        <v>29</v>
      </c>
      <c r="K14" s="8"/>
      <c r="L14" s="8">
        <v>48</v>
      </c>
      <c r="M14" s="8">
        <v>76</v>
      </c>
      <c r="N14" s="8"/>
      <c r="O14" s="8"/>
      <c r="P14" s="8"/>
      <c r="Q14" s="8"/>
      <c r="R14" s="9"/>
      <c r="T14" s="14">
        <f>SUM(D14:R14)</f>
        <v>370</v>
      </c>
    </row>
    <row r="15" spans="1:20" s="3" customFormat="1" ht="18" customHeight="1">
      <c r="A15" s="61">
        <v>10</v>
      </c>
      <c r="B15" s="54" t="s">
        <v>84</v>
      </c>
      <c r="C15" s="55" t="s">
        <v>32</v>
      </c>
      <c r="D15" s="62"/>
      <c r="E15" s="8">
        <v>46</v>
      </c>
      <c r="F15" s="8">
        <v>56</v>
      </c>
      <c r="G15" s="8">
        <v>66</v>
      </c>
      <c r="H15" s="8">
        <v>40</v>
      </c>
      <c r="I15" s="8">
        <v>30</v>
      </c>
      <c r="J15" s="17">
        <v>51</v>
      </c>
      <c r="K15" s="8"/>
      <c r="L15" s="8">
        <v>26</v>
      </c>
      <c r="M15" s="8">
        <v>43</v>
      </c>
      <c r="N15" s="8"/>
      <c r="O15" s="8"/>
      <c r="P15" s="8"/>
      <c r="Q15" s="8"/>
      <c r="R15" s="9"/>
      <c r="T15" s="14">
        <f>SUM(D15:R15)</f>
        <v>358</v>
      </c>
    </row>
    <row r="16" spans="1:20" s="3" customFormat="1" ht="18" customHeight="1">
      <c r="A16" s="61">
        <v>11</v>
      </c>
      <c r="B16" s="54" t="s">
        <v>64</v>
      </c>
      <c r="C16" s="55" t="s">
        <v>32</v>
      </c>
      <c r="D16" s="62">
        <v>48</v>
      </c>
      <c r="E16" s="8">
        <v>41</v>
      </c>
      <c r="F16" s="8">
        <v>23</v>
      </c>
      <c r="G16" s="8">
        <v>45</v>
      </c>
      <c r="H16" s="8">
        <v>33</v>
      </c>
      <c r="I16" s="8">
        <v>39</v>
      </c>
      <c r="J16" s="17">
        <v>34</v>
      </c>
      <c r="K16" s="8"/>
      <c r="L16" s="8">
        <v>51</v>
      </c>
      <c r="M16" s="8">
        <v>27</v>
      </c>
      <c r="N16" s="8"/>
      <c r="O16" s="8"/>
      <c r="P16" s="8"/>
      <c r="Q16" s="8"/>
      <c r="R16" s="9"/>
      <c r="T16" s="14">
        <f>SUM(D16:R16)</f>
        <v>341</v>
      </c>
    </row>
    <row r="17" spans="1:20" s="3" customFormat="1" ht="18" customHeight="1">
      <c r="A17" s="61">
        <v>12</v>
      </c>
      <c r="B17" s="54" t="s">
        <v>63</v>
      </c>
      <c r="C17" s="55" t="s">
        <v>32</v>
      </c>
      <c r="D17" s="62">
        <v>49</v>
      </c>
      <c r="E17" s="8">
        <v>32</v>
      </c>
      <c r="F17" s="8">
        <v>34</v>
      </c>
      <c r="G17" s="8">
        <v>51</v>
      </c>
      <c r="H17" s="8">
        <v>30</v>
      </c>
      <c r="I17" s="8">
        <v>47</v>
      </c>
      <c r="J17" s="17">
        <v>5</v>
      </c>
      <c r="K17" s="8"/>
      <c r="L17" s="8">
        <v>48</v>
      </c>
      <c r="M17" s="8">
        <v>27</v>
      </c>
      <c r="N17" s="8"/>
      <c r="O17" s="8"/>
      <c r="P17" s="8"/>
      <c r="Q17" s="8"/>
      <c r="R17" s="9"/>
      <c r="T17" s="14">
        <f>SUM(D17:R17)</f>
        <v>323</v>
      </c>
    </row>
    <row r="18" spans="1:20" s="3" customFormat="1" ht="18" customHeight="1">
      <c r="A18" s="61">
        <v>13</v>
      </c>
      <c r="B18" s="54" t="s">
        <v>83</v>
      </c>
      <c r="C18" s="55" t="s">
        <v>29</v>
      </c>
      <c r="D18" s="62"/>
      <c r="E18" s="8">
        <v>25</v>
      </c>
      <c r="F18" s="8">
        <v>49</v>
      </c>
      <c r="G18" s="8">
        <v>50</v>
      </c>
      <c r="H18" s="8">
        <v>33</v>
      </c>
      <c r="I18" s="8">
        <v>45</v>
      </c>
      <c r="J18" s="17">
        <v>49</v>
      </c>
      <c r="K18" s="8"/>
      <c r="L18" s="8">
        <v>26</v>
      </c>
      <c r="M18" s="8">
        <v>33</v>
      </c>
      <c r="N18" s="8"/>
      <c r="O18" s="8"/>
      <c r="P18" s="8"/>
      <c r="Q18" s="8"/>
      <c r="R18" s="9"/>
      <c r="T18" s="14">
        <f>SUM(D18:R18)</f>
        <v>310</v>
      </c>
    </row>
    <row r="19" spans="1:20" s="3" customFormat="1" ht="18" customHeight="1">
      <c r="A19" s="61">
        <v>14</v>
      </c>
      <c r="B19" s="54" t="s">
        <v>62</v>
      </c>
      <c r="C19" s="55" t="s">
        <v>32</v>
      </c>
      <c r="D19" s="62">
        <v>52</v>
      </c>
      <c r="E19" s="8">
        <v>14</v>
      </c>
      <c r="F19" s="8">
        <v>37</v>
      </c>
      <c r="G19" s="8">
        <v>75</v>
      </c>
      <c r="H19" s="8">
        <v>39</v>
      </c>
      <c r="I19" s="8">
        <v>28</v>
      </c>
      <c r="J19" s="17">
        <v>23</v>
      </c>
      <c r="K19" s="8"/>
      <c r="L19" s="8">
        <v>2</v>
      </c>
      <c r="M19" s="8">
        <v>23</v>
      </c>
      <c r="N19" s="8"/>
      <c r="O19" s="8"/>
      <c r="P19" s="8"/>
      <c r="Q19" s="8"/>
      <c r="R19" s="9"/>
      <c r="T19" s="14">
        <f>SUM(D19:R19)</f>
        <v>293</v>
      </c>
    </row>
    <row r="20" spans="1:20" s="3" customFormat="1" ht="18" customHeight="1">
      <c r="A20" s="61">
        <v>15</v>
      </c>
      <c r="B20" s="54" t="s">
        <v>66</v>
      </c>
      <c r="C20" s="55" t="s">
        <v>32</v>
      </c>
      <c r="D20" s="62">
        <v>35</v>
      </c>
      <c r="E20" s="8">
        <v>34</v>
      </c>
      <c r="F20" s="8">
        <v>33</v>
      </c>
      <c r="G20" s="8">
        <v>24</v>
      </c>
      <c r="H20" s="8">
        <v>29</v>
      </c>
      <c r="I20" s="8">
        <v>42</v>
      </c>
      <c r="J20" s="17">
        <v>33</v>
      </c>
      <c r="K20" s="8"/>
      <c r="L20" s="8">
        <v>17</v>
      </c>
      <c r="M20" s="8">
        <v>37</v>
      </c>
      <c r="N20" s="8"/>
      <c r="O20" s="8"/>
      <c r="P20" s="8"/>
      <c r="Q20" s="8"/>
      <c r="R20" s="9"/>
      <c r="T20" s="14">
        <f>SUM(D20:R20)</f>
        <v>284</v>
      </c>
    </row>
    <row r="21" spans="1:20" s="3" customFormat="1" ht="18" customHeight="1">
      <c r="A21" s="61">
        <v>16</v>
      </c>
      <c r="B21" s="54" t="s">
        <v>68</v>
      </c>
      <c r="C21" s="55" t="s">
        <v>29</v>
      </c>
      <c r="D21" s="62">
        <v>27</v>
      </c>
      <c r="E21" s="8">
        <v>59</v>
      </c>
      <c r="F21" s="8">
        <v>35</v>
      </c>
      <c r="G21" s="8">
        <v>50</v>
      </c>
      <c r="H21" s="8">
        <v>42</v>
      </c>
      <c r="I21" s="8"/>
      <c r="J21" s="17">
        <v>33</v>
      </c>
      <c r="K21" s="8"/>
      <c r="L21" s="8">
        <v>15</v>
      </c>
      <c r="M21" s="8"/>
      <c r="N21" s="8"/>
      <c r="O21" s="8"/>
      <c r="P21" s="8"/>
      <c r="Q21" s="8"/>
      <c r="R21" s="9"/>
      <c r="T21" s="14">
        <f>SUM(D21:R21)</f>
        <v>261</v>
      </c>
    </row>
    <row r="22" spans="1:20" s="3" customFormat="1" ht="18" customHeight="1">
      <c r="A22" s="61">
        <v>17</v>
      </c>
      <c r="B22" s="54" t="s">
        <v>67</v>
      </c>
      <c r="C22" s="55" t="s">
        <v>32</v>
      </c>
      <c r="D22" s="62">
        <v>32</v>
      </c>
      <c r="E22" s="8">
        <v>13</v>
      </c>
      <c r="F22" s="8">
        <v>29</v>
      </c>
      <c r="G22" s="8">
        <v>31</v>
      </c>
      <c r="H22" s="8">
        <v>42</v>
      </c>
      <c r="I22" s="8">
        <v>42</v>
      </c>
      <c r="J22" s="17">
        <v>45</v>
      </c>
      <c r="K22" s="8"/>
      <c r="L22" s="8">
        <v>12</v>
      </c>
      <c r="M22" s="8">
        <v>14</v>
      </c>
      <c r="N22" s="8"/>
      <c r="O22" s="8"/>
      <c r="P22" s="8"/>
      <c r="Q22" s="8"/>
      <c r="R22" s="9"/>
      <c r="T22" s="14">
        <f>SUM(D22:R22)</f>
        <v>260</v>
      </c>
    </row>
    <row r="23" spans="1:20" s="3" customFormat="1" ht="18" customHeight="1">
      <c r="A23" s="61">
        <v>18</v>
      </c>
      <c r="B23" s="54" t="s">
        <v>92</v>
      </c>
      <c r="C23" s="55" t="s">
        <v>50</v>
      </c>
      <c r="D23" s="62"/>
      <c r="E23" s="8"/>
      <c r="F23" s="8"/>
      <c r="G23" s="8">
        <v>70</v>
      </c>
      <c r="H23" s="8"/>
      <c r="I23" s="8"/>
      <c r="J23" s="17">
        <v>91</v>
      </c>
      <c r="K23" s="8"/>
      <c r="L23" s="8">
        <v>86</v>
      </c>
      <c r="M23" s="8"/>
      <c r="N23" s="8"/>
      <c r="O23" s="8"/>
      <c r="P23" s="8"/>
      <c r="Q23" s="8"/>
      <c r="R23" s="9"/>
      <c r="T23" s="14">
        <f>SUM(D23:R23)</f>
        <v>247</v>
      </c>
    </row>
    <row r="24" spans="1:20" s="3" customFormat="1" ht="18" customHeight="1">
      <c r="A24" s="61">
        <v>19</v>
      </c>
      <c r="B24" s="54" t="s">
        <v>59</v>
      </c>
      <c r="C24" s="55" t="s">
        <v>50</v>
      </c>
      <c r="D24" s="62">
        <v>56</v>
      </c>
      <c r="E24" s="8"/>
      <c r="F24" s="8"/>
      <c r="G24" s="8">
        <v>33</v>
      </c>
      <c r="H24" s="8">
        <v>36</v>
      </c>
      <c r="I24" s="8">
        <v>51</v>
      </c>
      <c r="J24" s="17"/>
      <c r="K24" s="8"/>
      <c r="L24" s="8"/>
      <c r="M24" s="8">
        <v>61</v>
      </c>
      <c r="N24" s="8"/>
      <c r="O24" s="8"/>
      <c r="P24" s="8"/>
      <c r="Q24" s="8"/>
      <c r="R24" s="9"/>
      <c r="T24" s="14">
        <f>SUM(D24:R24)</f>
        <v>237</v>
      </c>
    </row>
    <row r="25" spans="1:20" s="3" customFormat="1" ht="18" customHeight="1">
      <c r="A25" s="61">
        <v>20</v>
      </c>
      <c r="B25" s="54" t="s">
        <v>70</v>
      </c>
      <c r="C25" s="55" t="s">
        <v>29</v>
      </c>
      <c r="D25" s="62">
        <v>24</v>
      </c>
      <c r="E25" s="8">
        <v>41</v>
      </c>
      <c r="F25" s="8">
        <v>0</v>
      </c>
      <c r="G25" s="8">
        <v>46</v>
      </c>
      <c r="H25" s="8"/>
      <c r="I25" s="8"/>
      <c r="J25" s="17">
        <v>25</v>
      </c>
      <c r="K25" s="8"/>
      <c r="L25" s="8"/>
      <c r="M25" s="8">
        <v>56</v>
      </c>
      <c r="N25" s="8"/>
      <c r="O25" s="8"/>
      <c r="P25" s="8"/>
      <c r="Q25" s="8"/>
      <c r="R25" s="9"/>
      <c r="T25" s="14">
        <f>SUM(D25:R25)</f>
        <v>192</v>
      </c>
    </row>
    <row r="26" spans="1:20" s="3" customFormat="1" ht="18" customHeight="1">
      <c r="A26" s="61">
        <v>21</v>
      </c>
      <c r="B26" s="54" t="s">
        <v>91</v>
      </c>
      <c r="C26" s="55" t="s">
        <v>23</v>
      </c>
      <c r="D26" s="62"/>
      <c r="E26" s="8"/>
      <c r="F26" s="8"/>
      <c r="G26" s="8">
        <v>95</v>
      </c>
      <c r="H26" s="8">
        <v>57</v>
      </c>
      <c r="I26" s="8"/>
      <c r="J26" s="17"/>
      <c r="K26" s="8"/>
      <c r="L26" s="8"/>
      <c r="M26" s="8"/>
      <c r="N26" s="8"/>
      <c r="O26" s="8"/>
      <c r="P26" s="8"/>
      <c r="Q26" s="8"/>
      <c r="R26" s="9"/>
      <c r="T26" s="14">
        <f>SUM(D26:R26)</f>
        <v>152</v>
      </c>
    </row>
    <row r="27" spans="1:20" s="3" customFormat="1" ht="18" customHeight="1">
      <c r="A27" s="61">
        <v>22</v>
      </c>
      <c r="B27" s="54" t="s">
        <v>69</v>
      </c>
      <c r="C27" s="55" t="s">
        <v>37</v>
      </c>
      <c r="D27" s="62">
        <v>27</v>
      </c>
      <c r="E27" s="8">
        <v>52</v>
      </c>
      <c r="F27" s="8"/>
      <c r="G27" s="8"/>
      <c r="H27" s="8"/>
      <c r="I27" s="8"/>
      <c r="J27" s="17"/>
      <c r="K27" s="8"/>
      <c r="L27" s="8">
        <v>25</v>
      </c>
      <c r="M27" s="8">
        <v>30</v>
      </c>
      <c r="N27" s="8"/>
      <c r="O27" s="8"/>
      <c r="P27" s="8"/>
      <c r="Q27" s="8"/>
      <c r="R27" s="9"/>
      <c r="T27" s="14">
        <f>SUM(D27:R27)</f>
        <v>134</v>
      </c>
    </row>
    <row r="28" spans="1:20" s="3" customFormat="1" ht="18" customHeight="1">
      <c r="A28" s="61">
        <v>23</v>
      </c>
      <c r="B28" s="54" t="s">
        <v>85</v>
      </c>
      <c r="C28" s="55" t="s">
        <v>32</v>
      </c>
      <c r="D28" s="62"/>
      <c r="E28" s="8">
        <v>40</v>
      </c>
      <c r="F28" s="8"/>
      <c r="G28" s="8"/>
      <c r="H28" s="8"/>
      <c r="I28" s="8"/>
      <c r="J28" s="17"/>
      <c r="K28" s="8"/>
      <c r="L28" s="8">
        <v>68</v>
      </c>
      <c r="M28" s="8"/>
      <c r="N28" s="8"/>
      <c r="O28" s="8"/>
      <c r="P28" s="8"/>
      <c r="Q28" s="8"/>
      <c r="R28" s="9"/>
      <c r="T28" s="14">
        <f>SUM(D28:R28)</f>
        <v>108</v>
      </c>
    </row>
    <row r="29" spans="1:20" s="3" customFormat="1" ht="18" customHeight="1">
      <c r="A29" s="61">
        <v>24</v>
      </c>
      <c r="B29" s="7" t="s">
        <v>94</v>
      </c>
      <c r="C29" s="9" t="s">
        <v>50</v>
      </c>
      <c r="D29" s="62"/>
      <c r="E29" s="8"/>
      <c r="F29" s="8"/>
      <c r="G29" s="8"/>
      <c r="H29" s="8">
        <v>72</v>
      </c>
      <c r="I29" s="8"/>
      <c r="J29" s="17"/>
      <c r="K29" s="8"/>
      <c r="L29" s="8"/>
      <c r="M29" s="8"/>
      <c r="N29" s="8"/>
      <c r="O29" s="8"/>
      <c r="P29" s="8"/>
      <c r="Q29" s="8"/>
      <c r="R29" s="9"/>
      <c r="T29" s="14">
        <f>SUM(D29:R29)</f>
        <v>72</v>
      </c>
    </row>
    <row r="30" spans="1:20" s="3" customFormat="1" ht="18" customHeight="1">
      <c r="A30" s="61">
        <v>25</v>
      </c>
      <c r="B30" s="7" t="s">
        <v>95</v>
      </c>
      <c r="C30" s="9" t="s">
        <v>50</v>
      </c>
      <c r="D30" s="62"/>
      <c r="E30" s="8"/>
      <c r="F30" s="8"/>
      <c r="G30" s="8"/>
      <c r="H30" s="8">
        <v>56</v>
      </c>
      <c r="I30" s="8"/>
      <c r="J30" s="17"/>
      <c r="K30" s="8"/>
      <c r="L30" s="8"/>
      <c r="M30" s="8"/>
      <c r="N30" s="8"/>
      <c r="O30" s="8"/>
      <c r="P30" s="8"/>
      <c r="Q30" s="8"/>
      <c r="R30" s="9"/>
      <c r="T30" s="14">
        <f>SUM(D30:R30)</f>
        <v>56</v>
      </c>
    </row>
    <row r="31" spans="1:20" s="3" customFormat="1" ht="18" customHeight="1">
      <c r="A31" s="61">
        <v>26</v>
      </c>
      <c r="B31" s="54" t="s">
        <v>93</v>
      </c>
      <c r="C31" s="55" t="s">
        <v>50</v>
      </c>
      <c r="D31" s="62"/>
      <c r="E31" s="8"/>
      <c r="F31" s="8"/>
      <c r="G31" s="8">
        <v>46</v>
      </c>
      <c r="H31" s="8">
        <v>6</v>
      </c>
      <c r="I31" s="8"/>
      <c r="J31" s="17"/>
      <c r="K31" s="8"/>
      <c r="L31" s="8"/>
      <c r="M31" s="8"/>
      <c r="N31" s="8"/>
      <c r="O31" s="8"/>
      <c r="P31" s="8"/>
      <c r="Q31" s="8"/>
      <c r="R31" s="9"/>
      <c r="T31" s="14">
        <f>SUM(D31:R31)</f>
        <v>52</v>
      </c>
    </row>
    <row r="32" spans="1:20" s="3" customFormat="1" ht="18" customHeight="1">
      <c r="A32" s="61">
        <v>27</v>
      </c>
      <c r="B32" s="54" t="s">
        <v>71</v>
      </c>
      <c r="C32" s="55" t="s">
        <v>29</v>
      </c>
      <c r="D32" s="62">
        <v>8</v>
      </c>
      <c r="E32" s="8">
        <v>10</v>
      </c>
      <c r="F32" s="8">
        <v>0</v>
      </c>
      <c r="G32" s="8">
        <v>3</v>
      </c>
      <c r="H32" s="8"/>
      <c r="I32" s="8"/>
      <c r="J32" s="17">
        <v>19</v>
      </c>
      <c r="K32" s="8"/>
      <c r="L32" s="8"/>
      <c r="M32" s="8">
        <v>6</v>
      </c>
      <c r="N32" s="8"/>
      <c r="O32" s="8"/>
      <c r="P32" s="8"/>
      <c r="Q32" s="8"/>
      <c r="R32" s="9"/>
      <c r="T32" s="14">
        <f>SUM(D32:R32)</f>
        <v>46</v>
      </c>
    </row>
    <row r="33" spans="1:20" s="3" customFormat="1" ht="18" customHeight="1">
      <c r="A33" s="67">
        <v>28</v>
      </c>
      <c r="B33" s="54" t="s">
        <v>87</v>
      </c>
      <c r="C33" s="55" t="s">
        <v>32</v>
      </c>
      <c r="D33" s="62"/>
      <c r="E33" s="8">
        <v>42</v>
      </c>
      <c r="F33" s="8"/>
      <c r="G33" s="8"/>
      <c r="H33" s="8"/>
      <c r="I33" s="8"/>
      <c r="J33" s="17"/>
      <c r="K33" s="8"/>
      <c r="L33" s="8"/>
      <c r="M33" s="8"/>
      <c r="N33" s="8"/>
      <c r="O33" s="8"/>
      <c r="P33" s="8"/>
      <c r="Q33" s="8"/>
      <c r="R33" s="9"/>
      <c r="T33" s="14">
        <f>SUM(D33:R33)</f>
        <v>42</v>
      </c>
    </row>
    <row r="34" spans="1:20" s="3" customFormat="1" ht="18" customHeight="1">
      <c r="A34" s="66">
        <v>29</v>
      </c>
      <c r="B34" s="56" t="s">
        <v>88</v>
      </c>
      <c r="C34" s="57" t="s">
        <v>32</v>
      </c>
      <c r="D34" s="63"/>
      <c r="E34" s="11">
        <v>14</v>
      </c>
      <c r="F34" s="11"/>
      <c r="G34" s="11"/>
      <c r="H34" s="11"/>
      <c r="I34" s="11"/>
      <c r="J34" s="18"/>
      <c r="K34" s="11"/>
      <c r="L34" s="11">
        <v>24</v>
      </c>
      <c r="M34" s="11"/>
      <c r="N34" s="11"/>
      <c r="O34" s="11"/>
      <c r="P34" s="11"/>
      <c r="Q34" s="11"/>
      <c r="R34" s="12"/>
      <c r="T34" s="15">
        <f>SUM(D34:R34)</f>
        <v>38</v>
      </c>
    </row>
    <row r="35" spans="1:20" s="3" customFormat="1" ht="18" customHeight="1"/>
    <row r="36" spans="1:20" s="3" customFormat="1" ht="18" customHeight="1"/>
    <row r="37" spans="1:20" s="3" customFormat="1" ht="18" customHeight="1"/>
    <row r="38" spans="1:20" s="3" customFormat="1" ht="18" customHeight="1"/>
    <row r="39" spans="1:20" s="3" customFormat="1" ht="18" customHeight="1"/>
    <row r="40" spans="1:20" s="3" customFormat="1" ht="18" customHeight="1"/>
    <row r="41" spans="1:20" s="3" customFormat="1" ht="18" customHeight="1"/>
    <row r="42" spans="1:20" s="3" customFormat="1" ht="18" customHeight="1"/>
    <row r="43" spans="1:20" s="3" customFormat="1" ht="18" customHeight="1"/>
    <row r="44" spans="1:20" s="3" customFormat="1" ht="18" customHeight="1"/>
    <row r="45" spans="1:20" s="3" customFormat="1" ht="18" customHeight="1"/>
    <row r="46" spans="1:20" s="3" customFormat="1" ht="18" customHeight="1"/>
    <row r="47" spans="1:20" s="3" customFormat="1" ht="18" customHeight="1"/>
    <row r="48" spans="1:20" s="3" customFormat="1" ht="18" customHeight="1"/>
    <row r="49" s="3" customFormat="1" ht="18" customHeight="1"/>
    <row r="50" s="3" customFormat="1" ht="18" customHeight="1"/>
    <row r="51" s="3" customFormat="1" ht="18" customHeight="1"/>
    <row r="52" s="3" customFormat="1" ht="18" customHeight="1"/>
    <row r="53" s="3" customFormat="1" ht="18" customHeight="1"/>
    <row r="54" s="3" customFormat="1" ht="18" customHeight="1"/>
    <row r="55" s="3" customFormat="1" ht="18" customHeight="1"/>
    <row r="56" s="3" customFormat="1" ht="18" customHeight="1"/>
    <row r="57" s="3" customFormat="1" ht="18" customHeight="1"/>
    <row r="58" s="3" customFormat="1" ht="18" customHeight="1"/>
    <row r="59" s="3" customFormat="1" ht="18" customHeight="1"/>
    <row r="60" s="3" customFormat="1" ht="18" customHeight="1"/>
    <row r="61" s="3" customFormat="1" ht="18" customHeight="1"/>
    <row r="62" s="3" customFormat="1" ht="18" customHeight="1"/>
    <row r="63" s="3" customFormat="1" ht="18" customHeight="1"/>
    <row r="64" s="3" customFormat="1" ht="18" customHeight="1"/>
    <row r="65" s="3" customFormat="1" ht="18" customHeight="1"/>
    <row r="66" s="3" customFormat="1" ht="18" customHeight="1"/>
    <row r="67" s="3" customFormat="1" ht="18" customHeight="1"/>
  </sheetData>
  <sortState ref="B6:T34">
    <sortCondition descending="1" ref="T6:T34"/>
  </sortState>
  <mergeCells count="1">
    <mergeCell ref="A1:D1"/>
  </mergeCells>
  <pageMargins left="0.11811023622047245" right="0.11811023622047245" top="0.35433070866141736" bottom="0.35433070866141736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52"/>
  <sheetViews>
    <sheetView workbookViewId="0">
      <selection activeCell="A3" sqref="A3:T9"/>
    </sheetView>
  </sheetViews>
  <sheetFormatPr defaultRowHeight="14.25"/>
  <cols>
    <col min="1" max="1" width="4.42578125" style="1" customWidth="1"/>
    <col min="2" max="2" width="19" style="1" customWidth="1"/>
    <col min="3" max="3" width="12.140625" style="1" customWidth="1"/>
    <col min="4" max="18" width="4.710937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84" t="s">
        <v>0</v>
      </c>
      <c r="B1" s="84"/>
      <c r="C1" s="84"/>
      <c r="D1" s="84"/>
      <c r="F1" s="2" t="s">
        <v>1</v>
      </c>
    </row>
    <row r="3" spans="1:20" s="4" customFormat="1" ht="20.25">
      <c r="B3" s="4" t="s">
        <v>79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ht="18" customHeight="1">
      <c r="A6" s="32">
        <v>1</v>
      </c>
      <c r="B6" s="33" t="s">
        <v>73</v>
      </c>
      <c r="C6" s="34" t="s">
        <v>74</v>
      </c>
      <c r="D6" s="82">
        <v>16</v>
      </c>
      <c r="E6" s="21">
        <v>5</v>
      </c>
      <c r="F6" s="21">
        <v>2</v>
      </c>
      <c r="G6" s="21">
        <v>8</v>
      </c>
      <c r="H6" s="21">
        <v>16</v>
      </c>
      <c r="I6" s="77">
        <v>22</v>
      </c>
      <c r="J6" s="77">
        <v>19</v>
      </c>
      <c r="K6" s="21"/>
      <c r="L6" s="77">
        <v>68</v>
      </c>
      <c r="M6" s="77">
        <v>19</v>
      </c>
      <c r="N6" s="21"/>
      <c r="O6" s="21"/>
      <c r="P6" s="21"/>
      <c r="Q6" s="21"/>
      <c r="R6" s="22"/>
      <c r="T6" s="23">
        <f>SUM(D6:R6)</f>
        <v>175</v>
      </c>
    </row>
    <row r="7" spans="1:20" ht="18" customHeight="1">
      <c r="A7" s="68">
        <v>2</v>
      </c>
      <c r="B7" s="69" t="s">
        <v>72</v>
      </c>
      <c r="C7" s="70" t="s">
        <v>26</v>
      </c>
      <c r="D7" s="81">
        <v>20</v>
      </c>
      <c r="E7" s="78">
        <v>18</v>
      </c>
      <c r="F7" s="78">
        <v>16</v>
      </c>
      <c r="G7" s="78">
        <v>15</v>
      </c>
      <c r="H7" s="78">
        <v>23</v>
      </c>
      <c r="I7" s="25">
        <v>2</v>
      </c>
      <c r="J7" s="26">
        <v>16</v>
      </c>
      <c r="K7" s="25"/>
      <c r="L7" s="25">
        <v>28</v>
      </c>
      <c r="M7" s="25">
        <v>15</v>
      </c>
      <c r="N7" s="25"/>
      <c r="O7" s="25"/>
      <c r="P7" s="25"/>
      <c r="Q7" s="25"/>
      <c r="R7" s="27"/>
      <c r="T7" s="28">
        <f>SUM(D7:R7)</f>
        <v>153</v>
      </c>
    </row>
    <row r="8" spans="1:20" ht="18" customHeight="1">
      <c r="A8" s="35">
        <v>3</v>
      </c>
      <c r="B8" s="36" t="s">
        <v>75</v>
      </c>
      <c r="C8" s="37" t="s">
        <v>74</v>
      </c>
      <c r="D8" s="24">
        <v>6</v>
      </c>
      <c r="E8" s="25">
        <v>9</v>
      </c>
      <c r="F8" s="25">
        <v>5</v>
      </c>
      <c r="G8" s="25">
        <v>15</v>
      </c>
      <c r="H8" s="25">
        <v>13</v>
      </c>
      <c r="I8" s="25">
        <v>16</v>
      </c>
      <c r="J8" s="26">
        <v>2</v>
      </c>
      <c r="K8" s="25"/>
      <c r="L8" s="25">
        <v>11</v>
      </c>
      <c r="M8" s="25">
        <v>14</v>
      </c>
      <c r="N8" s="25"/>
      <c r="O8" s="25"/>
      <c r="P8" s="25"/>
      <c r="Q8" s="25"/>
      <c r="R8" s="27"/>
      <c r="T8" s="28">
        <f>SUM(D8:R8)</f>
        <v>91</v>
      </c>
    </row>
    <row r="9" spans="1:20" ht="18" customHeight="1">
      <c r="A9" s="38">
        <v>4</v>
      </c>
      <c r="B9" s="39" t="s">
        <v>96</v>
      </c>
      <c r="C9" s="40" t="s">
        <v>26</v>
      </c>
      <c r="D9" s="39"/>
      <c r="E9" s="71"/>
      <c r="F9" s="71"/>
      <c r="G9" s="71"/>
      <c r="H9" s="29">
        <v>12</v>
      </c>
      <c r="I9" s="29">
        <v>6</v>
      </c>
      <c r="J9" s="30">
        <v>4</v>
      </c>
      <c r="K9" s="29"/>
      <c r="L9" s="29">
        <v>24</v>
      </c>
      <c r="M9" s="29">
        <v>18</v>
      </c>
      <c r="N9" s="29"/>
      <c r="O9" s="29"/>
      <c r="P9" s="29"/>
      <c r="Q9" s="29"/>
      <c r="R9" s="31"/>
      <c r="T9" s="20">
        <f>SUM(D9:R9)</f>
        <v>64</v>
      </c>
    </row>
    <row r="10" spans="1:20" ht="18" customHeight="1"/>
    <row r="11" spans="1:20" ht="18" customHeight="1"/>
    <row r="12" spans="1:20" ht="18" customHeight="1"/>
    <row r="13" spans="1:20" ht="18" customHeight="1"/>
    <row r="14" spans="1:20" ht="18" customHeight="1"/>
    <row r="15" spans="1:20" ht="18" customHeight="1"/>
    <row r="16" spans="1:20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s="3" customFormat="1" ht="18" customHeight="1"/>
    <row r="25" s="3" customFormat="1" ht="18" customHeight="1"/>
    <row r="26" s="3" customFormat="1" ht="18" customHeight="1"/>
    <row r="27" s="3" customFormat="1" ht="18" customHeight="1"/>
    <row r="28" s="3" customFormat="1" ht="15"/>
    <row r="29" s="3" customFormat="1" ht="15"/>
    <row r="30" s="3" customFormat="1" ht="15"/>
    <row r="31" s="3" customFormat="1" ht="15"/>
    <row r="32" s="3" customFormat="1" ht="15"/>
    <row r="33" s="3" customFormat="1" ht="15"/>
    <row r="34" s="3" customFormat="1" ht="15"/>
    <row r="35" s="3" customFormat="1" ht="15"/>
    <row r="36" s="3" customFormat="1" ht="15"/>
    <row r="37" s="3" customFormat="1" ht="15"/>
    <row r="38" s="3" customFormat="1" ht="15"/>
    <row r="39" s="3" customFormat="1" ht="15"/>
    <row r="40" s="3" customFormat="1" ht="15"/>
    <row r="41" s="3" customFormat="1" ht="15"/>
    <row r="42" s="3" customFormat="1" ht="15"/>
    <row r="43" s="3" customFormat="1" ht="15"/>
    <row r="44" s="3" customFormat="1" ht="15"/>
    <row r="45" s="3" customFormat="1" ht="15"/>
    <row r="46" s="3" customFormat="1" ht="15"/>
    <row r="47" s="3" customFormat="1" ht="15"/>
    <row r="48" s="3" customFormat="1" ht="15"/>
    <row r="49" s="3" customFormat="1" ht="15"/>
    <row r="50" s="3" customFormat="1" ht="15"/>
    <row r="51" s="3" customFormat="1" ht="15"/>
    <row r="52" s="3" customFormat="1" ht="15"/>
  </sheetData>
  <sortState ref="B6:T9">
    <sortCondition descending="1" ref="T6:T9"/>
  </sortState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76"/>
  <sheetViews>
    <sheetView workbookViewId="0">
      <selection activeCell="W11" sqref="W11"/>
    </sheetView>
  </sheetViews>
  <sheetFormatPr defaultRowHeight="14.25"/>
  <cols>
    <col min="1" max="1" width="4.42578125" style="1" customWidth="1"/>
    <col min="2" max="2" width="28.42578125" style="1" customWidth="1"/>
    <col min="3" max="3" width="12.140625" style="1" customWidth="1"/>
    <col min="4" max="18" width="5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25.5">
      <c r="A1" s="84" t="s">
        <v>0</v>
      </c>
      <c r="B1" s="84"/>
      <c r="C1" s="84"/>
      <c r="D1" s="84"/>
      <c r="F1" s="2" t="s">
        <v>1</v>
      </c>
    </row>
    <row r="3" spans="1:20" s="4" customFormat="1" ht="20.25">
      <c r="B3" s="4" t="s">
        <v>80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5">
      <c r="A6" s="41">
        <v>1</v>
      </c>
      <c r="B6" s="42" t="s">
        <v>22</v>
      </c>
      <c r="C6" s="43" t="s">
        <v>23</v>
      </c>
      <c r="D6" s="42">
        <v>2</v>
      </c>
      <c r="E6" s="5">
        <v>3</v>
      </c>
      <c r="F6" s="5">
        <v>2</v>
      </c>
      <c r="G6" s="5">
        <v>2</v>
      </c>
      <c r="H6" s="5">
        <v>2</v>
      </c>
      <c r="I6" s="5">
        <v>1</v>
      </c>
      <c r="J6" s="16">
        <v>2</v>
      </c>
      <c r="K6" s="5"/>
      <c r="L6" s="5">
        <v>1</v>
      </c>
      <c r="M6" s="5">
        <v>3</v>
      </c>
      <c r="N6" s="5"/>
      <c r="O6" s="5"/>
      <c r="P6" s="5"/>
      <c r="Q6" s="5"/>
      <c r="R6" s="6"/>
      <c r="T6" s="13">
        <f t="shared" ref="T6:T35" si="0">SUM(D6:R6)</f>
        <v>18</v>
      </c>
    </row>
    <row r="7" spans="1:20" s="3" customFormat="1" ht="15">
      <c r="A7" s="44">
        <v>2</v>
      </c>
      <c r="B7" s="7" t="s">
        <v>31</v>
      </c>
      <c r="C7" s="9" t="s">
        <v>32</v>
      </c>
      <c r="D7" s="7"/>
      <c r="E7" s="8">
        <v>2</v>
      </c>
      <c r="F7" s="8">
        <v>1</v>
      </c>
      <c r="G7" s="8">
        <v>1</v>
      </c>
      <c r="H7" s="8">
        <v>1</v>
      </c>
      <c r="I7" s="8">
        <v>1</v>
      </c>
      <c r="J7" s="17">
        <v>1</v>
      </c>
      <c r="K7" s="8"/>
      <c r="L7" s="8">
        <v>3</v>
      </c>
      <c r="M7" s="8">
        <v>2</v>
      </c>
      <c r="N7" s="8"/>
      <c r="O7" s="8"/>
      <c r="P7" s="8"/>
      <c r="Q7" s="8"/>
      <c r="R7" s="9"/>
      <c r="T7" s="14">
        <f t="shared" si="0"/>
        <v>12</v>
      </c>
    </row>
    <row r="8" spans="1:20" s="3" customFormat="1" ht="15">
      <c r="A8" s="44">
        <v>3</v>
      </c>
      <c r="B8" s="45" t="s">
        <v>24</v>
      </c>
      <c r="C8" s="46" t="s">
        <v>23</v>
      </c>
      <c r="D8" s="7">
        <v>2</v>
      </c>
      <c r="E8" s="8">
        <v>1</v>
      </c>
      <c r="F8" s="8">
        <v>2</v>
      </c>
      <c r="G8" s="8">
        <v>1</v>
      </c>
      <c r="H8" s="8">
        <v>1</v>
      </c>
      <c r="I8" s="8">
        <v>1</v>
      </c>
      <c r="J8" s="17">
        <v>1</v>
      </c>
      <c r="K8" s="8"/>
      <c r="L8" s="8">
        <v>1</v>
      </c>
      <c r="M8" s="8">
        <v>1</v>
      </c>
      <c r="N8" s="8"/>
      <c r="O8" s="8"/>
      <c r="P8" s="8"/>
      <c r="Q8" s="8"/>
      <c r="R8" s="9"/>
      <c r="T8" s="14">
        <f t="shared" si="0"/>
        <v>11</v>
      </c>
    </row>
    <row r="9" spans="1:20" s="3" customFormat="1" ht="15">
      <c r="A9" s="44">
        <v>4</v>
      </c>
      <c r="B9" s="7" t="s">
        <v>27</v>
      </c>
      <c r="C9" s="9" t="s">
        <v>26</v>
      </c>
      <c r="D9" s="7"/>
      <c r="E9" s="8">
        <v>1</v>
      </c>
      <c r="F9" s="8"/>
      <c r="G9" s="8">
        <v>2</v>
      </c>
      <c r="H9" s="8">
        <v>2</v>
      </c>
      <c r="I9" s="8">
        <v>1</v>
      </c>
      <c r="J9" s="17">
        <v>1</v>
      </c>
      <c r="K9" s="8"/>
      <c r="L9" s="8"/>
      <c r="M9" s="8"/>
      <c r="N9" s="8"/>
      <c r="O9" s="8"/>
      <c r="P9" s="8"/>
      <c r="Q9" s="8"/>
      <c r="R9" s="9"/>
      <c r="T9" s="14">
        <f t="shared" si="0"/>
        <v>7</v>
      </c>
    </row>
    <row r="10" spans="1:20" s="3" customFormat="1" ht="15">
      <c r="A10" s="44">
        <v>5</v>
      </c>
      <c r="B10" s="45" t="s">
        <v>40</v>
      </c>
      <c r="C10" s="46" t="s">
        <v>26</v>
      </c>
      <c r="D10" s="7">
        <v>1</v>
      </c>
      <c r="E10" s="8"/>
      <c r="F10" s="8"/>
      <c r="G10" s="8"/>
      <c r="H10" s="8">
        <v>2</v>
      </c>
      <c r="I10" s="8">
        <v>2</v>
      </c>
      <c r="J10" s="17">
        <v>1</v>
      </c>
      <c r="K10" s="8"/>
      <c r="L10" s="8"/>
      <c r="M10" s="8"/>
      <c r="N10" s="8"/>
      <c r="O10" s="8"/>
      <c r="P10" s="8"/>
      <c r="Q10" s="8"/>
      <c r="R10" s="9"/>
      <c r="T10" s="14">
        <f t="shared" si="0"/>
        <v>6</v>
      </c>
    </row>
    <row r="11" spans="1:20" s="3" customFormat="1" ht="15">
      <c r="A11" s="44">
        <v>6</v>
      </c>
      <c r="B11" s="45" t="s">
        <v>36</v>
      </c>
      <c r="C11" s="46" t="s">
        <v>37</v>
      </c>
      <c r="D11" s="7">
        <v>1</v>
      </c>
      <c r="E11" s="8">
        <v>1</v>
      </c>
      <c r="F11" s="8">
        <v>2</v>
      </c>
      <c r="G11" s="8"/>
      <c r="H11" s="8"/>
      <c r="I11" s="8">
        <v>1</v>
      </c>
      <c r="J11" s="17"/>
      <c r="K11" s="8"/>
      <c r="L11" s="8"/>
      <c r="M11" s="8">
        <v>1</v>
      </c>
      <c r="N11" s="8"/>
      <c r="O11" s="8"/>
      <c r="P11" s="8"/>
      <c r="Q11" s="8"/>
      <c r="R11" s="9"/>
      <c r="T11" s="14">
        <f t="shared" si="0"/>
        <v>6</v>
      </c>
    </row>
    <row r="12" spans="1:20" s="3" customFormat="1" ht="15">
      <c r="A12" s="44">
        <v>7</v>
      </c>
      <c r="B12" s="45" t="s">
        <v>55</v>
      </c>
      <c r="C12" s="46" t="s">
        <v>26</v>
      </c>
      <c r="D12" s="7">
        <v>1</v>
      </c>
      <c r="E12" s="8"/>
      <c r="F12" s="8"/>
      <c r="G12" s="8"/>
      <c r="H12" s="8"/>
      <c r="I12" s="8">
        <v>3</v>
      </c>
      <c r="J12" s="17"/>
      <c r="K12" s="8"/>
      <c r="L12" s="8"/>
      <c r="M12" s="8">
        <v>2</v>
      </c>
      <c r="N12" s="8"/>
      <c r="O12" s="8"/>
      <c r="P12" s="8"/>
      <c r="Q12" s="8"/>
      <c r="R12" s="9"/>
      <c r="T12" s="14">
        <f t="shared" si="0"/>
        <v>6</v>
      </c>
    </row>
    <row r="13" spans="1:20" s="3" customFormat="1" ht="15">
      <c r="A13" s="44">
        <v>8</v>
      </c>
      <c r="B13" s="7" t="s">
        <v>38</v>
      </c>
      <c r="C13" s="9" t="s">
        <v>26</v>
      </c>
      <c r="D13" s="7"/>
      <c r="E13" s="8"/>
      <c r="F13" s="8"/>
      <c r="G13" s="8"/>
      <c r="H13" s="8">
        <v>1</v>
      </c>
      <c r="I13" s="8">
        <v>2</v>
      </c>
      <c r="J13" s="17">
        <v>1</v>
      </c>
      <c r="K13" s="8"/>
      <c r="L13" s="8"/>
      <c r="M13" s="8">
        <v>2</v>
      </c>
      <c r="N13" s="8"/>
      <c r="O13" s="8"/>
      <c r="P13" s="8"/>
      <c r="Q13" s="8"/>
      <c r="R13" s="9"/>
      <c r="T13" s="14">
        <f t="shared" si="0"/>
        <v>6</v>
      </c>
    </row>
    <row r="14" spans="1:20" s="3" customFormat="1" ht="15">
      <c r="A14" s="44">
        <v>9</v>
      </c>
      <c r="B14" s="7" t="s">
        <v>35</v>
      </c>
      <c r="C14" s="9" t="s">
        <v>26</v>
      </c>
      <c r="D14" s="7"/>
      <c r="E14" s="8"/>
      <c r="F14" s="8"/>
      <c r="G14" s="8">
        <v>2</v>
      </c>
      <c r="H14" s="8"/>
      <c r="I14" s="8"/>
      <c r="J14" s="17"/>
      <c r="K14" s="8"/>
      <c r="L14" s="8">
        <v>1</v>
      </c>
      <c r="M14" s="8">
        <v>1</v>
      </c>
      <c r="N14" s="8"/>
      <c r="O14" s="8"/>
      <c r="P14" s="8"/>
      <c r="Q14" s="8"/>
      <c r="R14" s="9"/>
      <c r="T14" s="14">
        <f t="shared" si="0"/>
        <v>4</v>
      </c>
    </row>
    <row r="15" spans="1:20" s="3" customFormat="1" ht="15">
      <c r="A15" s="44">
        <v>10</v>
      </c>
      <c r="B15" s="7" t="s">
        <v>90</v>
      </c>
      <c r="C15" s="9" t="s">
        <v>23</v>
      </c>
      <c r="D15" s="7"/>
      <c r="E15" s="8"/>
      <c r="F15" s="8">
        <v>1</v>
      </c>
      <c r="G15" s="8">
        <v>2</v>
      </c>
      <c r="H15" s="8"/>
      <c r="I15" s="8"/>
      <c r="J15" s="17"/>
      <c r="K15" s="8"/>
      <c r="L15" s="8"/>
      <c r="M15" s="8"/>
      <c r="N15" s="8"/>
      <c r="O15" s="8"/>
      <c r="P15" s="8"/>
      <c r="Q15" s="8"/>
      <c r="R15" s="9"/>
      <c r="T15" s="14">
        <f t="shared" si="0"/>
        <v>3</v>
      </c>
    </row>
    <row r="16" spans="1:20" s="3" customFormat="1" ht="15">
      <c r="A16" s="44">
        <v>11</v>
      </c>
      <c r="B16" s="7" t="s">
        <v>57</v>
      </c>
      <c r="C16" s="9" t="s">
        <v>26</v>
      </c>
      <c r="D16" s="7"/>
      <c r="E16" s="8"/>
      <c r="F16" s="8"/>
      <c r="G16" s="8">
        <v>1</v>
      </c>
      <c r="H16" s="8"/>
      <c r="I16" s="8">
        <v>2</v>
      </c>
      <c r="J16" s="17"/>
      <c r="K16" s="8"/>
      <c r="L16" s="8"/>
      <c r="M16" s="8"/>
      <c r="N16" s="8"/>
      <c r="O16" s="8"/>
      <c r="P16" s="8"/>
      <c r="Q16" s="8"/>
      <c r="R16" s="9"/>
      <c r="T16" s="14">
        <f t="shared" si="0"/>
        <v>3</v>
      </c>
    </row>
    <row r="17" spans="1:20" s="3" customFormat="1" ht="15">
      <c r="A17" s="44">
        <v>12</v>
      </c>
      <c r="B17" s="7" t="s">
        <v>82</v>
      </c>
      <c r="C17" s="9" t="s">
        <v>26</v>
      </c>
      <c r="D17" s="7"/>
      <c r="E17" s="8"/>
      <c r="F17" s="8"/>
      <c r="G17" s="8"/>
      <c r="H17" s="8">
        <v>1</v>
      </c>
      <c r="I17" s="8">
        <v>1</v>
      </c>
      <c r="J17" s="17"/>
      <c r="K17" s="8"/>
      <c r="L17" s="8">
        <v>1</v>
      </c>
      <c r="M17" s="8"/>
      <c r="N17" s="8"/>
      <c r="O17" s="8"/>
      <c r="P17" s="8"/>
      <c r="Q17" s="8"/>
      <c r="R17" s="9"/>
      <c r="T17" s="14">
        <f t="shared" si="0"/>
        <v>3</v>
      </c>
    </row>
    <row r="18" spans="1:20" s="3" customFormat="1" ht="15">
      <c r="A18" s="44">
        <v>13</v>
      </c>
      <c r="B18" s="7" t="s">
        <v>97</v>
      </c>
      <c r="C18" s="9" t="s">
        <v>26</v>
      </c>
      <c r="D18" s="7"/>
      <c r="E18" s="8">
        <v>1</v>
      </c>
      <c r="F18" s="8"/>
      <c r="G18" s="8"/>
      <c r="H18" s="8"/>
      <c r="I18" s="8"/>
      <c r="J18" s="17">
        <v>1</v>
      </c>
      <c r="K18" s="8"/>
      <c r="L18" s="8"/>
      <c r="M18" s="8">
        <v>1</v>
      </c>
      <c r="N18" s="8"/>
      <c r="O18" s="8"/>
      <c r="P18" s="8"/>
      <c r="Q18" s="8"/>
      <c r="R18" s="9"/>
      <c r="T18" s="14">
        <f t="shared" si="0"/>
        <v>3</v>
      </c>
    </row>
    <row r="19" spans="1:20" s="3" customFormat="1" ht="15">
      <c r="A19" s="44">
        <v>14</v>
      </c>
      <c r="B19" s="7" t="s">
        <v>65</v>
      </c>
      <c r="C19" s="9" t="s">
        <v>32</v>
      </c>
      <c r="D19" s="7"/>
      <c r="E19" s="8"/>
      <c r="F19" s="8"/>
      <c r="G19" s="8"/>
      <c r="H19" s="8">
        <v>1</v>
      </c>
      <c r="I19" s="8"/>
      <c r="J19" s="17">
        <v>1</v>
      </c>
      <c r="K19" s="8"/>
      <c r="L19" s="8"/>
      <c r="M19" s="8">
        <v>1</v>
      </c>
      <c r="N19" s="8"/>
      <c r="O19" s="8"/>
      <c r="P19" s="8"/>
      <c r="Q19" s="8"/>
      <c r="R19" s="9"/>
      <c r="T19" s="14">
        <f t="shared" si="0"/>
        <v>3</v>
      </c>
    </row>
    <row r="20" spans="1:20" s="3" customFormat="1" ht="15">
      <c r="A20" s="44">
        <v>15</v>
      </c>
      <c r="B20" s="7" t="s">
        <v>60</v>
      </c>
      <c r="C20" s="9" t="s">
        <v>37</v>
      </c>
      <c r="D20" s="7"/>
      <c r="E20" s="8"/>
      <c r="F20" s="8"/>
      <c r="G20" s="8"/>
      <c r="H20" s="8">
        <v>1</v>
      </c>
      <c r="I20" s="8"/>
      <c r="J20" s="17"/>
      <c r="K20" s="8"/>
      <c r="L20" s="8">
        <v>1</v>
      </c>
      <c r="M20" s="8">
        <v>1</v>
      </c>
      <c r="N20" s="8"/>
      <c r="O20" s="8"/>
      <c r="P20" s="8"/>
      <c r="Q20" s="8"/>
      <c r="R20" s="9"/>
      <c r="T20" s="14">
        <f t="shared" si="0"/>
        <v>3</v>
      </c>
    </row>
    <row r="21" spans="1:20" s="3" customFormat="1" ht="15">
      <c r="A21" s="44">
        <v>16</v>
      </c>
      <c r="B21" s="7" t="s">
        <v>45</v>
      </c>
      <c r="C21" s="9" t="s">
        <v>32</v>
      </c>
      <c r="D21" s="7"/>
      <c r="E21" s="8"/>
      <c r="F21" s="8"/>
      <c r="G21" s="8"/>
      <c r="H21" s="8"/>
      <c r="I21" s="8">
        <v>1</v>
      </c>
      <c r="J21" s="17"/>
      <c r="K21" s="8"/>
      <c r="L21" s="8"/>
      <c r="M21" s="8">
        <v>2</v>
      </c>
      <c r="N21" s="8"/>
      <c r="O21" s="8"/>
      <c r="P21" s="8"/>
      <c r="Q21" s="8"/>
      <c r="R21" s="9"/>
      <c r="T21" s="14">
        <f t="shared" si="0"/>
        <v>3</v>
      </c>
    </row>
    <row r="22" spans="1:20" s="3" customFormat="1" ht="15">
      <c r="A22" s="44">
        <v>17</v>
      </c>
      <c r="B22" s="7" t="s">
        <v>34</v>
      </c>
      <c r="C22" s="9" t="s">
        <v>26</v>
      </c>
      <c r="D22" s="7"/>
      <c r="E22" s="8"/>
      <c r="F22" s="8"/>
      <c r="G22" s="8"/>
      <c r="H22" s="8"/>
      <c r="I22" s="8">
        <v>1</v>
      </c>
      <c r="J22" s="17"/>
      <c r="K22" s="8"/>
      <c r="L22" s="8"/>
      <c r="M22" s="8">
        <v>2</v>
      </c>
      <c r="N22" s="8"/>
      <c r="O22" s="8"/>
      <c r="P22" s="8"/>
      <c r="Q22" s="8"/>
      <c r="R22" s="9"/>
      <c r="T22" s="14">
        <f t="shared" si="0"/>
        <v>3</v>
      </c>
    </row>
    <row r="23" spans="1:20" s="3" customFormat="1" ht="15">
      <c r="A23" s="44">
        <v>18</v>
      </c>
      <c r="B23" s="7" t="s">
        <v>47</v>
      </c>
      <c r="C23" s="9" t="s">
        <v>26</v>
      </c>
      <c r="D23" s="7"/>
      <c r="E23" s="8"/>
      <c r="F23" s="8">
        <v>1</v>
      </c>
      <c r="G23" s="8">
        <v>1</v>
      </c>
      <c r="H23" s="8"/>
      <c r="I23" s="8"/>
      <c r="J23" s="17"/>
      <c r="K23" s="8"/>
      <c r="L23" s="8"/>
      <c r="M23" s="8"/>
      <c r="N23" s="8"/>
      <c r="O23" s="8"/>
      <c r="P23" s="8"/>
      <c r="Q23" s="8"/>
      <c r="R23" s="9"/>
      <c r="T23" s="14">
        <f t="shared" si="0"/>
        <v>2</v>
      </c>
    </row>
    <row r="24" spans="1:20" s="3" customFormat="1" ht="15">
      <c r="A24" s="44">
        <v>19</v>
      </c>
      <c r="B24" s="7" t="s">
        <v>49</v>
      </c>
      <c r="C24" s="9" t="s">
        <v>26</v>
      </c>
      <c r="D24" s="7"/>
      <c r="E24" s="8"/>
      <c r="F24" s="8"/>
      <c r="G24" s="8">
        <v>1</v>
      </c>
      <c r="H24" s="8"/>
      <c r="I24" s="8">
        <v>1</v>
      </c>
      <c r="J24" s="17"/>
      <c r="K24" s="8"/>
      <c r="L24" s="8"/>
      <c r="M24" s="8"/>
      <c r="N24" s="8"/>
      <c r="O24" s="8"/>
      <c r="P24" s="8"/>
      <c r="Q24" s="8"/>
      <c r="R24" s="9"/>
      <c r="T24" s="14">
        <f t="shared" si="0"/>
        <v>2</v>
      </c>
    </row>
    <row r="25" spans="1:20" s="3" customFormat="1" ht="15">
      <c r="A25" s="44">
        <v>20</v>
      </c>
      <c r="B25" s="45" t="s">
        <v>41</v>
      </c>
      <c r="C25" s="46" t="s">
        <v>26</v>
      </c>
      <c r="D25" s="7">
        <v>1</v>
      </c>
      <c r="E25" s="8"/>
      <c r="F25" s="8"/>
      <c r="G25" s="8"/>
      <c r="H25" s="8"/>
      <c r="I25" s="8"/>
      <c r="J25" s="17"/>
      <c r="K25" s="8"/>
      <c r="L25" s="8"/>
      <c r="M25" s="8"/>
      <c r="N25" s="8"/>
      <c r="O25" s="8"/>
      <c r="P25" s="8"/>
      <c r="Q25" s="8"/>
      <c r="R25" s="9"/>
      <c r="T25" s="14">
        <f t="shared" si="0"/>
        <v>1</v>
      </c>
    </row>
    <row r="26" spans="1:20" s="3" customFormat="1" ht="15">
      <c r="A26" s="44">
        <v>21</v>
      </c>
      <c r="B26" s="7" t="s">
        <v>25</v>
      </c>
      <c r="C26" s="9" t="s">
        <v>26</v>
      </c>
      <c r="D26" s="7"/>
      <c r="E26" s="8"/>
      <c r="F26" s="8"/>
      <c r="G26" s="8"/>
      <c r="H26" s="8"/>
      <c r="I26" s="8"/>
      <c r="J26" s="17">
        <v>1</v>
      </c>
      <c r="K26" s="8"/>
      <c r="L26" s="8"/>
      <c r="M26" s="8"/>
      <c r="N26" s="8"/>
      <c r="O26" s="8"/>
      <c r="P26" s="8"/>
      <c r="Q26" s="8"/>
      <c r="R26" s="9"/>
      <c r="T26" s="14">
        <f t="shared" si="0"/>
        <v>1</v>
      </c>
    </row>
    <row r="27" spans="1:20" s="3" customFormat="1" ht="15">
      <c r="A27" s="44">
        <v>22</v>
      </c>
      <c r="B27" s="7" t="s">
        <v>46</v>
      </c>
      <c r="C27" s="9" t="s">
        <v>32</v>
      </c>
      <c r="D27" s="7"/>
      <c r="E27" s="8"/>
      <c r="F27" s="8"/>
      <c r="G27" s="8">
        <v>1</v>
      </c>
      <c r="H27" s="8"/>
      <c r="I27" s="8"/>
      <c r="J27" s="17"/>
      <c r="K27" s="8"/>
      <c r="L27" s="8"/>
      <c r="M27" s="8"/>
      <c r="N27" s="8"/>
      <c r="O27" s="8"/>
      <c r="P27" s="8"/>
      <c r="Q27" s="8"/>
      <c r="R27" s="9"/>
      <c r="T27" s="14">
        <f t="shared" si="0"/>
        <v>1</v>
      </c>
    </row>
    <row r="28" spans="1:20" s="3" customFormat="1" ht="15">
      <c r="A28" s="44">
        <v>23</v>
      </c>
      <c r="B28" s="7" t="s">
        <v>44</v>
      </c>
      <c r="C28" s="9" t="s">
        <v>29</v>
      </c>
      <c r="D28" s="7"/>
      <c r="E28" s="8"/>
      <c r="F28" s="8"/>
      <c r="G28" s="8">
        <v>1</v>
      </c>
      <c r="H28" s="8"/>
      <c r="I28" s="8"/>
      <c r="J28" s="17"/>
      <c r="K28" s="8"/>
      <c r="L28" s="8"/>
      <c r="M28" s="8"/>
      <c r="N28" s="8"/>
      <c r="O28" s="8"/>
      <c r="P28" s="8"/>
      <c r="Q28" s="8"/>
      <c r="R28" s="9"/>
      <c r="T28" s="14">
        <f t="shared" si="0"/>
        <v>1</v>
      </c>
    </row>
    <row r="29" spans="1:20" s="3" customFormat="1" ht="15">
      <c r="A29" s="44">
        <v>24</v>
      </c>
      <c r="B29" s="7" t="s">
        <v>61</v>
      </c>
      <c r="C29" s="9" t="s">
        <v>26</v>
      </c>
      <c r="D29" s="7"/>
      <c r="E29" s="8"/>
      <c r="F29" s="8"/>
      <c r="G29" s="8"/>
      <c r="H29" s="8">
        <v>1</v>
      </c>
      <c r="I29" s="8"/>
      <c r="J29" s="17"/>
      <c r="K29" s="8"/>
      <c r="L29" s="8"/>
      <c r="M29" s="8"/>
      <c r="N29" s="8"/>
      <c r="O29" s="8"/>
      <c r="P29" s="8"/>
      <c r="Q29" s="8"/>
      <c r="R29" s="9"/>
      <c r="T29" s="14">
        <f t="shared" si="0"/>
        <v>1</v>
      </c>
    </row>
    <row r="30" spans="1:20" s="3" customFormat="1" ht="15">
      <c r="A30" s="44">
        <v>25</v>
      </c>
      <c r="B30" s="7" t="s">
        <v>28</v>
      </c>
      <c r="C30" s="9" t="s">
        <v>29</v>
      </c>
      <c r="D30" s="7"/>
      <c r="E30" s="8"/>
      <c r="F30" s="8"/>
      <c r="G30" s="8"/>
      <c r="H30" s="8"/>
      <c r="I30" s="8">
        <v>1</v>
      </c>
      <c r="J30" s="17"/>
      <c r="K30" s="8"/>
      <c r="L30" s="8"/>
      <c r="M30" s="8"/>
      <c r="N30" s="8"/>
      <c r="O30" s="8"/>
      <c r="P30" s="8"/>
      <c r="Q30" s="8"/>
      <c r="R30" s="9"/>
      <c r="T30" s="14">
        <f t="shared" si="0"/>
        <v>1</v>
      </c>
    </row>
    <row r="31" spans="1:20" s="3" customFormat="1" ht="15">
      <c r="A31" s="44">
        <v>26</v>
      </c>
      <c r="B31" s="7" t="s">
        <v>30</v>
      </c>
      <c r="C31" s="9" t="s">
        <v>26</v>
      </c>
      <c r="D31" s="7"/>
      <c r="E31" s="8"/>
      <c r="F31" s="8"/>
      <c r="G31" s="8"/>
      <c r="H31" s="8"/>
      <c r="I31" s="8"/>
      <c r="J31" s="17">
        <v>1</v>
      </c>
      <c r="K31" s="8"/>
      <c r="L31" s="8"/>
      <c r="M31" s="8"/>
      <c r="N31" s="8"/>
      <c r="O31" s="8"/>
      <c r="P31" s="8"/>
      <c r="Q31" s="8"/>
      <c r="R31" s="9"/>
      <c r="T31" s="14">
        <f t="shared" si="0"/>
        <v>1</v>
      </c>
    </row>
    <row r="32" spans="1:20" s="3" customFormat="1" ht="15">
      <c r="A32" s="44">
        <v>27</v>
      </c>
      <c r="B32" s="7" t="s">
        <v>98</v>
      </c>
      <c r="C32" s="9" t="s">
        <v>26</v>
      </c>
      <c r="D32" s="7"/>
      <c r="E32" s="8"/>
      <c r="F32" s="8"/>
      <c r="G32" s="8"/>
      <c r="H32" s="8"/>
      <c r="I32" s="8"/>
      <c r="J32" s="17"/>
      <c r="K32" s="8"/>
      <c r="L32" s="8"/>
      <c r="M32" s="8">
        <v>1</v>
      </c>
      <c r="N32" s="8"/>
      <c r="O32" s="8"/>
      <c r="P32" s="8"/>
      <c r="Q32" s="8"/>
      <c r="R32" s="9"/>
      <c r="T32" s="14">
        <f t="shared" si="0"/>
        <v>1</v>
      </c>
    </row>
    <row r="33" spans="1:20" s="3" customFormat="1" ht="15">
      <c r="A33" s="44">
        <v>28</v>
      </c>
      <c r="B33" s="7" t="s">
        <v>92</v>
      </c>
      <c r="C33" s="9" t="s">
        <v>26</v>
      </c>
      <c r="D33" s="7"/>
      <c r="E33" s="8"/>
      <c r="F33" s="8"/>
      <c r="G33" s="8"/>
      <c r="H33" s="8"/>
      <c r="I33" s="8"/>
      <c r="J33" s="17">
        <v>1</v>
      </c>
      <c r="K33" s="8"/>
      <c r="L33" s="8"/>
      <c r="M33" s="8"/>
      <c r="N33" s="8"/>
      <c r="O33" s="8"/>
      <c r="P33" s="8"/>
      <c r="Q33" s="8"/>
      <c r="R33" s="9"/>
      <c r="T33" s="14">
        <f t="shared" si="0"/>
        <v>1</v>
      </c>
    </row>
    <row r="34" spans="1:20" s="3" customFormat="1" ht="15">
      <c r="A34" s="44">
        <v>29</v>
      </c>
      <c r="B34" s="7" t="s">
        <v>58</v>
      </c>
      <c r="C34" s="9" t="s">
        <v>29</v>
      </c>
      <c r="D34" s="7"/>
      <c r="E34" s="8"/>
      <c r="F34" s="8"/>
      <c r="G34" s="8"/>
      <c r="H34" s="8"/>
      <c r="I34" s="8"/>
      <c r="J34" s="17">
        <v>1</v>
      </c>
      <c r="K34" s="8"/>
      <c r="L34" s="8"/>
      <c r="M34" s="8"/>
      <c r="N34" s="8"/>
      <c r="O34" s="8"/>
      <c r="P34" s="8"/>
      <c r="Q34" s="8"/>
      <c r="R34" s="9"/>
      <c r="T34" s="14">
        <f t="shared" si="0"/>
        <v>1</v>
      </c>
    </row>
    <row r="35" spans="1:20" s="3" customFormat="1" ht="15">
      <c r="A35" s="47">
        <v>30</v>
      </c>
      <c r="B35" s="10" t="s">
        <v>33</v>
      </c>
      <c r="C35" s="12" t="s">
        <v>26</v>
      </c>
      <c r="D35" s="10"/>
      <c r="E35" s="11"/>
      <c r="F35" s="11"/>
      <c r="G35" s="11"/>
      <c r="H35" s="11"/>
      <c r="I35" s="11"/>
      <c r="J35" s="18">
        <v>1</v>
      </c>
      <c r="K35" s="11"/>
      <c r="L35" s="11"/>
      <c r="M35" s="11"/>
      <c r="N35" s="11"/>
      <c r="O35" s="11"/>
      <c r="P35" s="11"/>
      <c r="Q35" s="11"/>
      <c r="R35" s="12"/>
      <c r="T35" s="15">
        <f t="shared" si="0"/>
        <v>1</v>
      </c>
    </row>
    <row r="36" spans="1:20" s="3" customFormat="1" ht="15"/>
    <row r="37" spans="1:20" s="3" customFormat="1" ht="15"/>
    <row r="38" spans="1:20" s="3" customFormat="1" ht="15">
      <c r="B38" s="3" t="s">
        <v>89</v>
      </c>
      <c r="D38" s="3">
        <f t="shared" ref="D38:T38" si="1">SUM(D6:D30)</f>
        <v>8</v>
      </c>
      <c r="E38" s="3">
        <f t="shared" si="1"/>
        <v>9</v>
      </c>
      <c r="F38" s="3">
        <f t="shared" si="1"/>
        <v>9</v>
      </c>
      <c r="G38" s="3">
        <f t="shared" si="1"/>
        <v>15</v>
      </c>
      <c r="H38" s="3">
        <f t="shared" si="1"/>
        <v>13</v>
      </c>
      <c r="I38" s="3">
        <f t="shared" si="1"/>
        <v>19</v>
      </c>
      <c r="J38" s="3">
        <f t="shared" si="1"/>
        <v>10</v>
      </c>
      <c r="K38" s="3">
        <f t="shared" si="1"/>
        <v>0</v>
      </c>
      <c r="L38" s="3">
        <f t="shared" si="1"/>
        <v>8</v>
      </c>
      <c r="M38" s="3">
        <f>SUM(M6:M35)</f>
        <v>20</v>
      </c>
      <c r="N38" s="3">
        <f t="shared" si="1"/>
        <v>0</v>
      </c>
      <c r="O38" s="3">
        <f t="shared" si="1"/>
        <v>0</v>
      </c>
      <c r="P38" s="3">
        <f t="shared" si="1"/>
        <v>0</v>
      </c>
      <c r="Q38" s="3">
        <f t="shared" si="1"/>
        <v>0</v>
      </c>
      <c r="R38" s="3">
        <f t="shared" si="1"/>
        <v>0</v>
      </c>
      <c r="S38" s="3">
        <f t="shared" si="1"/>
        <v>0</v>
      </c>
      <c r="T38" s="3">
        <f t="shared" si="1"/>
        <v>110</v>
      </c>
    </row>
    <row r="39" spans="1:20" s="3" customFormat="1" ht="15"/>
    <row r="40" spans="1:20" s="3" customFormat="1" ht="15"/>
    <row r="41" spans="1:20" s="3" customFormat="1" ht="15"/>
    <row r="42" spans="1:20" s="3" customFormat="1" ht="15"/>
    <row r="43" spans="1:20" s="3" customFormat="1" ht="15"/>
    <row r="44" spans="1:20" s="3" customFormat="1" ht="15"/>
    <row r="45" spans="1:20" s="3" customFormat="1" ht="15"/>
    <row r="46" spans="1:20" s="3" customFormat="1" ht="15"/>
    <row r="47" spans="1:20" s="3" customFormat="1" ht="15"/>
    <row r="48" spans="1:20" s="3" customFormat="1" ht="15"/>
    <row r="49" s="3" customFormat="1" ht="15"/>
    <row r="50" s="3" customFormat="1" ht="15"/>
    <row r="51" s="3" customFormat="1" ht="15"/>
    <row r="52" s="3" customFormat="1" ht="15"/>
    <row r="53" s="3" customFormat="1" ht="15"/>
    <row r="54" s="3" customFormat="1" ht="15"/>
    <row r="55" s="3" customFormat="1" ht="15"/>
    <row r="56" s="3" customFormat="1" ht="15"/>
    <row r="57" s="3" customFormat="1" ht="15"/>
    <row r="58" s="3" customFormat="1" ht="15"/>
    <row r="59" s="3" customFormat="1" ht="15"/>
    <row r="60" s="3" customFormat="1" ht="15"/>
    <row r="61" s="3" customFormat="1" ht="15"/>
    <row r="62" s="3" customFormat="1" ht="15"/>
    <row r="63" s="3" customFormat="1" ht="15"/>
    <row r="64" s="3" customFormat="1" ht="15"/>
    <row r="65" s="3" customFormat="1" ht="15"/>
    <row r="66" s="3" customFormat="1" ht="15"/>
    <row r="67" s="3" customFormat="1" ht="15"/>
    <row r="68" s="3" customFormat="1" ht="15"/>
    <row r="69" s="3" customFormat="1" ht="15"/>
    <row r="70" s="3" customFormat="1" ht="15"/>
    <row r="71" s="3" customFormat="1" ht="15"/>
    <row r="72" s="3" customFormat="1" ht="15"/>
    <row r="73" s="3" customFormat="1" ht="15"/>
    <row r="74" s="3" customFormat="1" ht="15"/>
    <row r="75" s="3" customFormat="1" ht="15"/>
    <row r="76" s="3" customFormat="1" ht="15"/>
  </sheetData>
  <sortState ref="B6:T35">
    <sortCondition descending="1" ref="T6:T35"/>
  </sortState>
  <mergeCells count="1">
    <mergeCell ref="A1:D1"/>
  </mergeCells>
  <printOptions horizontalCentered="1"/>
  <pageMargins left="0.11811023622047245" right="0.11811023622047245" top="0.15748031496062992" bottom="0.15748031496062992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Ereklasse</vt:lpstr>
      <vt:lpstr>1ste klasse</vt:lpstr>
      <vt:lpstr>2de klasse</vt:lpstr>
      <vt:lpstr>3de klasse</vt:lpstr>
      <vt:lpstr>Jeugd</vt:lpstr>
      <vt:lpstr>30-30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Jozef Driesen</cp:lastModifiedBy>
  <cp:lastPrinted>2026-02-01T23:17:04Z</cp:lastPrinted>
  <dcterms:created xsi:type="dcterms:W3CDTF">2025-09-08T21:06:53Z</dcterms:created>
  <dcterms:modified xsi:type="dcterms:W3CDTF">2026-02-02T11:52:30Z</dcterms:modified>
</cp:coreProperties>
</file>