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ja\Desktop\NOTD Data\COmpiled Data\NRB\"/>
    </mc:Choice>
  </mc:AlternateContent>
  <xr:revisionPtr revIDLastSave="0" documentId="8_{95CC4B3E-B686-43BF-967B-1ACBCC8105F3}" xr6:coauthVersionLast="31" xr6:coauthVersionMax="31" xr10:uidLastSave="{00000000-0000-0000-0000-000000000000}"/>
  <bookViews>
    <workbookView xWindow="0" yWindow="0" windowWidth="20490" windowHeight="7545" xr2:uid="{4852EFD5-A0D4-41DF-A011-84440FF61BB7}"/>
  </bookViews>
  <sheets>
    <sheet name="Data" sheetId="1" r:id="rId1"/>
    <sheet name="Source" sheetId="2" r:id="rId2"/>
    <sheet name="Notes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2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5" i="1"/>
</calcChain>
</file>

<file path=xl/sharedStrings.xml><?xml version="1.0" encoding="utf-8"?>
<sst xmlns="http://schemas.openxmlformats.org/spreadsheetml/2006/main" count="100" uniqueCount="100">
  <si>
    <t>Gregorian Year</t>
  </si>
  <si>
    <t xml:space="preserve">Nepalese Year </t>
  </si>
  <si>
    <t>1974/75</t>
  </si>
  <si>
    <t>2031/32</t>
  </si>
  <si>
    <t>1975/76</t>
  </si>
  <si>
    <t>2032/33</t>
  </si>
  <si>
    <t>1976/77</t>
  </si>
  <si>
    <t>2033/34</t>
  </si>
  <si>
    <t>1977/78</t>
  </si>
  <si>
    <t>2034/35</t>
  </si>
  <si>
    <t>1978/79</t>
  </si>
  <si>
    <t>2035/36</t>
  </si>
  <si>
    <t>1979/80</t>
  </si>
  <si>
    <t>2036/37</t>
  </si>
  <si>
    <t>1980/81</t>
  </si>
  <si>
    <t>2037/38</t>
  </si>
  <si>
    <t>1981/82</t>
  </si>
  <si>
    <t>2038/39</t>
  </si>
  <si>
    <t>1982/83</t>
  </si>
  <si>
    <t>2039/40</t>
  </si>
  <si>
    <t>1983/84</t>
  </si>
  <si>
    <t>2040/41</t>
  </si>
  <si>
    <t>1984/85</t>
  </si>
  <si>
    <t>2041/42</t>
  </si>
  <si>
    <t>1985/86</t>
  </si>
  <si>
    <t>2042/43</t>
  </si>
  <si>
    <t>1986/87</t>
  </si>
  <si>
    <t>2043/44</t>
  </si>
  <si>
    <t>1987/88</t>
  </si>
  <si>
    <t>2044/45</t>
  </si>
  <si>
    <t>1988/89</t>
  </si>
  <si>
    <t>2045/46</t>
  </si>
  <si>
    <t>1989/90</t>
  </si>
  <si>
    <t>2046/47</t>
  </si>
  <si>
    <t>1990/91</t>
  </si>
  <si>
    <t>2047/48</t>
  </si>
  <si>
    <t>1991/92</t>
  </si>
  <si>
    <t>2048/49</t>
  </si>
  <si>
    <t>1992/93</t>
  </si>
  <si>
    <t>2049/50</t>
  </si>
  <si>
    <t>1993/94</t>
  </si>
  <si>
    <t>2050/51</t>
  </si>
  <si>
    <t>1994/95</t>
  </si>
  <si>
    <t>2051/52</t>
  </si>
  <si>
    <t>1995/96</t>
  </si>
  <si>
    <t>2052/53</t>
  </si>
  <si>
    <t>1996/97</t>
  </si>
  <si>
    <t>2053/54</t>
  </si>
  <si>
    <t>1997/98</t>
  </si>
  <si>
    <t>2054/55</t>
  </si>
  <si>
    <t>1998/99</t>
  </si>
  <si>
    <t>2055/56</t>
  </si>
  <si>
    <t>1999/00</t>
  </si>
  <si>
    <t>2056/57</t>
  </si>
  <si>
    <t>2000/01</t>
  </si>
  <si>
    <t>2057/58</t>
  </si>
  <si>
    <t>2001/02</t>
  </si>
  <si>
    <t>2058/59</t>
  </si>
  <si>
    <t>2002/03</t>
  </si>
  <si>
    <t>2059/60</t>
  </si>
  <si>
    <t>2003/04</t>
  </si>
  <si>
    <t>2060/61</t>
  </si>
  <si>
    <t>2004/05</t>
  </si>
  <si>
    <t>2061/62</t>
  </si>
  <si>
    <t>2005/06</t>
  </si>
  <si>
    <t>2062/63</t>
  </si>
  <si>
    <t>2006/07</t>
  </si>
  <si>
    <t>2063/64</t>
  </si>
  <si>
    <t>2007/08</t>
  </si>
  <si>
    <t>2064/65</t>
  </si>
  <si>
    <t>2008/09</t>
  </si>
  <si>
    <t>2065/66</t>
  </si>
  <si>
    <t>2009/10</t>
  </si>
  <si>
    <t>2066/67</t>
  </si>
  <si>
    <t>2010/11</t>
  </si>
  <si>
    <t>2067/68</t>
  </si>
  <si>
    <t>2011/12</t>
  </si>
  <si>
    <t>2068/69</t>
  </si>
  <si>
    <t>2012/13</t>
  </si>
  <si>
    <t>2069/70</t>
  </si>
  <si>
    <t>2013/14</t>
  </si>
  <si>
    <t>2070/71</t>
  </si>
  <si>
    <t>2014/15</t>
  </si>
  <si>
    <t>2071/72</t>
  </si>
  <si>
    <t>2015/16</t>
  </si>
  <si>
    <t xml:space="preserve">Source: </t>
  </si>
  <si>
    <t>Web URL:</t>
  </si>
  <si>
    <t>https://nrb.org.np/red/publications/Govt_Fin_Stat/Govt_Fin_Stat--Govt_Finance_Statistics-2017-new.pdf</t>
  </si>
  <si>
    <t>2015/16 values are revised estimates.</t>
  </si>
  <si>
    <t>Notes:</t>
  </si>
  <si>
    <t>Other Direct Tax includes house and land rent tax, interest tax and property tax</t>
  </si>
  <si>
    <t>Corporate Income Tax</t>
  </si>
  <si>
    <t>Individual Income Tax</t>
  </si>
  <si>
    <t>Total Income Tax</t>
  </si>
  <si>
    <t xml:space="preserve">Land Revenue </t>
  </si>
  <si>
    <t>House and Land Registration</t>
  </si>
  <si>
    <t>Other Direct Taxes</t>
  </si>
  <si>
    <t>Total Direct tax</t>
  </si>
  <si>
    <t>2072/73</t>
  </si>
  <si>
    <t>Table 157 Government Revenue- Direct Tax as percentage of Total Revenue, Government Finance Statistics 2017, Nepal Rastra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</si>
</sst>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00377-24A6-4C6F-A14A-3B6C3B500A12}">
  <dimension ref="A1:I43"/>
  <sheetViews>
    <sheetView tabSelected="1" workbookViewId="0">
      <selection activeCell="E7" sqref="E7"/>
    </sheetView>
  </sheetViews>
  <sheetFormatPr defaultRowHeight="15" x14ac:dyDescent="0.25"/>
  <cols>
    <col min="1" max="1" width="14.140625" bestFit="1" customWidth="1"/>
    <col min="2" max="2" width="14.28515625" bestFit="1" customWidth="1"/>
    <col min="3" max="4" width="20.5703125" bestFit="1" customWidth="1"/>
    <col min="5" max="5" width="16" bestFit="1" customWidth="1"/>
    <col min="6" max="6" width="14" bestFit="1" customWidth="1"/>
    <col min="7" max="7" width="26.5703125" bestFit="1" customWidth="1"/>
    <col min="8" max="8" width="17.5703125" bestFit="1" customWidth="1"/>
    <col min="9" max="9" width="19.140625" bestFit="1" customWidth="1"/>
  </cols>
  <sheetData>
    <row r="1" spans="1:9" x14ac:dyDescent="0.25">
      <c r="A1" t="s">
        <v>0</v>
      </c>
      <c r="B1" t="s">
        <v>1</v>
      </c>
      <c r="C1" t="s">
        <v>91</v>
      </c>
      <c r="D1" t="s">
        <v>92</v>
      </c>
      <c r="E1" t="s">
        <v>93</v>
      </c>
      <c r="F1" t="s">
        <v>94</v>
      </c>
      <c r="G1" t="s">
        <v>95</v>
      </c>
      <c r="H1" t="s">
        <v>96</v>
      </c>
      <c r="I1" t="s">
        <v>97</v>
      </c>
    </row>
    <row r="2" spans="1:9" x14ac:dyDescent="0.25">
      <c r="A2" t="s">
        <v>2</v>
      </c>
      <c r="B2" t="s">
        <v>3</v>
      </c>
      <c r="C2" s="1">
        <v>0</v>
      </c>
      <c r="D2" s="1">
        <v>0</v>
      </c>
      <c r="E2" s="1">
        <v>4.66</v>
      </c>
      <c r="F2" s="1">
        <v>8.8800000000000008</v>
      </c>
      <c r="G2" s="1">
        <v>3.72</v>
      </c>
      <c r="H2" s="1">
        <v>0</v>
      </c>
      <c r="I2" s="1">
        <f>SUM(E2:H2)</f>
        <v>17.260000000000002</v>
      </c>
    </row>
    <row r="3" spans="1:9" x14ac:dyDescent="0.25">
      <c r="A3" t="s">
        <v>4</v>
      </c>
      <c r="B3" t="s">
        <v>5</v>
      </c>
      <c r="C3" s="1">
        <v>0</v>
      </c>
      <c r="D3" s="1">
        <v>0</v>
      </c>
      <c r="E3" s="1">
        <v>8.0299999999999994</v>
      </c>
      <c r="F3" s="1">
        <v>8</v>
      </c>
      <c r="G3" s="1">
        <v>3.58</v>
      </c>
      <c r="H3" s="1">
        <v>0</v>
      </c>
      <c r="I3" s="1">
        <f t="shared" ref="I3:I43" si="0">SUM(E3:H3)</f>
        <v>19.61</v>
      </c>
    </row>
    <row r="4" spans="1:9" x14ac:dyDescent="0.25">
      <c r="A4" t="s">
        <v>6</v>
      </c>
      <c r="B4" t="s">
        <v>7</v>
      </c>
      <c r="C4" s="1">
        <v>10.01</v>
      </c>
      <c r="D4" s="1">
        <v>0</v>
      </c>
      <c r="E4" s="1">
        <v>10.1</v>
      </c>
      <c r="F4" s="1">
        <v>7.35</v>
      </c>
      <c r="G4" s="1">
        <v>3.41</v>
      </c>
      <c r="H4" s="1">
        <v>0</v>
      </c>
      <c r="I4" s="1">
        <f t="shared" si="0"/>
        <v>20.86</v>
      </c>
    </row>
    <row r="5" spans="1:9" x14ac:dyDescent="0.25">
      <c r="A5" t="s">
        <v>8</v>
      </c>
      <c r="B5" t="s">
        <v>9</v>
      </c>
      <c r="C5" s="1">
        <v>3.04</v>
      </c>
      <c r="D5" s="1">
        <v>5.77</v>
      </c>
      <c r="E5" s="1">
        <f>SUM(C5:D5)</f>
        <v>8.8099999999999987</v>
      </c>
      <c r="F5" s="1">
        <v>5.7</v>
      </c>
      <c r="G5" s="1">
        <v>3.48</v>
      </c>
      <c r="H5" s="1">
        <v>0</v>
      </c>
      <c r="I5" s="1">
        <f t="shared" si="0"/>
        <v>17.989999999999998</v>
      </c>
    </row>
    <row r="6" spans="1:9" x14ac:dyDescent="0.25">
      <c r="A6" t="s">
        <v>10</v>
      </c>
      <c r="B6" t="s">
        <v>11</v>
      </c>
      <c r="C6" s="1">
        <v>1.84</v>
      </c>
      <c r="D6" s="1">
        <v>3.89</v>
      </c>
      <c r="E6" s="1">
        <f t="shared" ref="E6:E42" si="1">SUM(C6:D6)</f>
        <v>5.73</v>
      </c>
      <c r="F6" s="1">
        <v>3.3</v>
      </c>
      <c r="G6" s="1">
        <v>3.09</v>
      </c>
      <c r="H6" s="1">
        <v>0</v>
      </c>
      <c r="I6" s="1">
        <f t="shared" si="0"/>
        <v>12.120000000000001</v>
      </c>
    </row>
    <row r="7" spans="1:9" x14ac:dyDescent="0.25">
      <c r="A7" t="s">
        <v>12</v>
      </c>
      <c r="B7" t="s">
        <v>13</v>
      </c>
      <c r="C7" s="1">
        <v>2.04</v>
      </c>
      <c r="D7" s="1">
        <v>3.41</v>
      </c>
      <c r="E7" s="1">
        <f t="shared" si="1"/>
        <v>5.45</v>
      </c>
      <c r="F7" s="1">
        <v>3.49</v>
      </c>
      <c r="G7" s="1">
        <v>3.48</v>
      </c>
      <c r="H7" s="1">
        <v>0</v>
      </c>
      <c r="I7" s="1">
        <f t="shared" si="0"/>
        <v>12.420000000000002</v>
      </c>
    </row>
    <row r="8" spans="1:9" x14ac:dyDescent="0.25">
      <c r="A8" t="s">
        <v>14</v>
      </c>
      <c r="B8" t="s">
        <v>15</v>
      </c>
      <c r="C8" s="1">
        <v>1.78</v>
      </c>
      <c r="D8" s="1">
        <v>4.22</v>
      </c>
      <c r="E8" s="1">
        <f t="shared" si="1"/>
        <v>6</v>
      </c>
      <c r="F8" s="1">
        <v>4.57</v>
      </c>
      <c r="G8" s="1">
        <v>3.19</v>
      </c>
      <c r="H8" s="1">
        <v>0</v>
      </c>
      <c r="I8" s="1">
        <f t="shared" si="0"/>
        <v>13.76</v>
      </c>
    </row>
    <row r="9" spans="1:9" x14ac:dyDescent="0.25">
      <c r="A9" t="s">
        <v>16</v>
      </c>
      <c r="B9" t="s">
        <v>17</v>
      </c>
      <c r="C9" s="1">
        <v>1.42</v>
      </c>
      <c r="D9" s="1">
        <v>5.67</v>
      </c>
      <c r="E9" s="1">
        <f t="shared" si="1"/>
        <v>7.09</v>
      </c>
      <c r="F9" s="1">
        <v>3.2</v>
      </c>
      <c r="G9" s="1">
        <v>3.25</v>
      </c>
      <c r="H9" s="1">
        <v>0</v>
      </c>
      <c r="I9" s="1">
        <f t="shared" si="0"/>
        <v>13.54</v>
      </c>
    </row>
    <row r="10" spans="1:9" x14ac:dyDescent="0.25">
      <c r="A10" t="s">
        <v>18</v>
      </c>
      <c r="B10" t="s">
        <v>19</v>
      </c>
      <c r="C10" s="1">
        <v>1.95</v>
      </c>
      <c r="D10" s="1">
        <v>6.5</v>
      </c>
      <c r="E10" s="1">
        <f t="shared" si="1"/>
        <v>8.4499999999999993</v>
      </c>
      <c r="F10" s="1">
        <v>2.46</v>
      </c>
      <c r="G10" s="1">
        <v>3.69</v>
      </c>
      <c r="H10" s="1">
        <v>0</v>
      </c>
      <c r="I10" s="1">
        <f t="shared" si="0"/>
        <v>14.6</v>
      </c>
    </row>
    <row r="11" spans="1:9" x14ac:dyDescent="0.25">
      <c r="A11" t="s">
        <v>20</v>
      </c>
      <c r="B11" t="s">
        <v>21</v>
      </c>
      <c r="C11" s="1">
        <v>1.95</v>
      </c>
      <c r="D11" s="1">
        <v>6.58</v>
      </c>
      <c r="E11" s="1">
        <f t="shared" si="1"/>
        <v>8.5299999999999994</v>
      </c>
      <c r="F11" s="1">
        <v>2.27</v>
      </c>
      <c r="G11" s="1">
        <v>3.97</v>
      </c>
      <c r="H11" s="1">
        <v>0</v>
      </c>
      <c r="I11" s="1">
        <f t="shared" si="0"/>
        <v>14.77</v>
      </c>
    </row>
    <row r="12" spans="1:9" x14ac:dyDescent="0.25">
      <c r="A12" t="s">
        <v>22</v>
      </c>
      <c r="B12" t="s">
        <v>23</v>
      </c>
      <c r="C12" s="1">
        <v>2.4300000000000002</v>
      </c>
      <c r="D12" s="1">
        <v>5.46</v>
      </c>
      <c r="E12" s="1">
        <f t="shared" si="1"/>
        <v>7.8900000000000006</v>
      </c>
      <c r="F12" s="1">
        <v>1.86</v>
      </c>
      <c r="G12" s="1">
        <v>3.53</v>
      </c>
      <c r="H12" s="1">
        <v>0</v>
      </c>
      <c r="I12" s="1">
        <f t="shared" si="0"/>
        <v>13.28</v>
      </c>
    </row>
    <row r="13" spans="1:9" x14ac:dyDescent="0.25">
      <c r="A13" t="s">
        <v>24</v>
      </c>
      <c r="B13" t="s">
        <v>25</v>
      </c>
      <c r="C13" s="1">
        <v>2.4700000000000002</v>
      </c>
      <c r="D13" s="1">
        <v>5.38</v>
      </c>
      <c r="E13" s="1">
        <f t="shared" si="1"/>
        <v>7.85</v>
      </c>
      <c r="F13" s="1">
        <v>1.6</v>
      </c>
      <c r="G13" s="1">
        <v>3.66</v>
      </c>
      <c r="H13" s="1">
        <v>0</v>
      </c>
      <c r="I13" s="1">
        <f t="shared" si="0"/>
        <v>13.11</v>
      </c>
    </row>
    <row r="14" spans="1:9" x14ac:dyDescent="0.25">
      <c r="A14" t="s">
        <v>26</v>
      </c>
      <c r="B14" t="s">
        <v>27</v>
      </c>
      <c r="C14" s="1">
        <v>2.0499999999999998</v>
      </c>
      <c r="D14" s="1">
        <v>5.28</v>
      </c>
      <c r="E14" s="1">
        <f t="shared" si="1"/>
        <v>7.33</v>
      </c>
      <c r="F14" s="1">
        <v>1.21</v>
      </c>
      <c r="G14" s="1">
        <v>3.54</v>
      </c>
      <c r="H14" s="1">
        <v>0</v>
      </c>
      <c r="I14" s="1">
        <f t="shared" si="0"/>
        <v>12.079999999999998</v>
      </c>
    </row>
    <row r="15" spans="1:9" x14ac:dyDescent="0.25">
      <c r="A15" t="s">
        <v>28</v>
      </c>
      <c r="B15" t="s">
        <v>29</v>
      </c>
      <c r="C15" s="1">
        <v>2.7</v>
      </c>
      <c r="D15" s="1">
        <v>5.24</v>
      </c>
      <c r="E15" s="1">
        <f t="shared" si="1"/>
        <v>7.94</v>
      </c>
      <c r="F15" s="1">
        <v>1.1100000000000001</v>
      </c>
      <c r="G15" s="1">
        <v>3.86</v>
      </c>
      <c r="H15" s="1">
        <v>0</v>
      </c>
      <c r="I15" s="1">
        <f t="shared" si="0"/>
        <v>12.91</v>
      </c>
    </row>
    <row r="16" spans="1:9" x14ac:dyDescent="0.25">
      <c r="A16" t="s">
        <v>30</v>
      </c>
      <c r="B16" t="s">
        <v>31</v>
      </c>
      <c r="C16" s="1">
        <v>2.83</v>
      </c>
      <c r="D16" s="1">
        <v>8.25</v>
      </c>
      <c r="E16" s="1">
        <f t="shared" si="1"/>
        <v>11.08</v>
      </c>
      <c r="F16" s="1">
        <v>1.03</v>
      </c>
      <c r="G16" s="1">
        <v>4.12</v>
      </c>
      <c r="H16" s="1">
        <v>0</v>
      </c>
      <c r="I16" s="1">
        <f t="shared" si="0"/>
        <v>16.23</v>
      </c>
    </row>
    <row r="17" spans="1:9" x14ac:dyDescent="0.25">
      <c r="A17" t="s">
        <v>32</v>
      </c>
      <c r="B17" t="s">
        <v>33</v>
      </c>
      <c r="C17" s="1">
        <v>2.66</v>
      </c>
      <c r="D17" s="1">
        <v>7.28</v>
      </c>
      <c r="E17" s="1">
        <f t="shared" si="1"/>
        <v>9.9400000000000013</v>
      </c>
      <c r="F17" s="1">
        <v>0.79</v>
      </c>
      <c r="G17" s="1">
        <v>4.0199999999999996</v>
      </c>
      <c r="H17" s="1">
        <v>0</v>
      </c>
      <c r="I17" s="1">
        <f t="shared" si="0"/>
        <v>14.75</v>
      </c>
    </row>
    <row r="18" spans="1:9" x14ac:dyDescent="0.25">
      <c r="A18" t="s">
        <v>34</v>
      </c>
      <c r="B18" t="s">
        <v>35</v>
      </c>
      <c r="C18" s="1">
        <v>1.54</v>
      </c>
      <c r="D18" s="1">
        <v>5.42</v>
      </c>
      <c r="E18" s="1">
        <f t="shared" si="1"/>
        <v>6.96</v>
      </c>
      <c r="F18" s="1">
        <v>0.77</v>
      </c>
      <c r="G18" s="1">
        <v>4.26</v>
      </c>
      <c r="H18" s="1">
        <v>0</v>
      </c>
      <c r="I18" s="1">
        <f t="shared" si="0"/>
        <v>11.99</v>
      </c>
    </row>
    <row r="19" spans="1:9" x14ac:dyDescent="0.25">
      <c r="A19" t="s">
        <v>36</v>
      </c>
      <c r="B19" t="s">
        <v>37</v>
      </c>
      <c r="C19" s="1">
        <v>1.35</v>
      </c>
      <c r="D19" s="1">
        <v>4.97</v>
      </c>
      <c r="E19" s="1">
        <f t="shared" si="1"/>
        <v>6.32</v>
      </c>
      <c r="F19" s="1">
        <v>0.48</v>
      </c>
      <c r="G19" s="1">
        <v>4.2</v>
      </c>
      <c r="H19" s="1">
        <v>0</v>
      </c>
      <c r="I19" s="1">
        <f t="shared" si="0"/>
        <v>11</v>
      </c>
    </row>
    <row r="20" spans="1:9" x14ac:dyDescent="0.25">
      <c r="A20" t="s">
        <v>38</v>
      </c>
      <c r="B20" t="s">
        <v>39</v>
      </c>
      <c r="C20" s="1">
        <v>1.77</v>
      </c>
      <c r="D20" s="1">
        <v>5.66</v>
      </c>
      <c r="E20" s="1">
        <f t="shared" si="1"/>
        <v>7.43</v>
      </c>
      <c r="F20" s="1">
        <v>0.53</v>
      </c>
      <c r="G20" s="1">
        <v>4.46</v>
      </c>
      <c r="H20" s="1">
        <v>0</v>
      </c>
      <c r="I20" s="1">
        <f t="shared" si="0"/>
        <v>12.42</v>
      </c>
    </row>
    <row r="21" spans="1:9" x14ac:dyDescent="0.25">
      <c r="A21" t="s">
        <v>40</v>
      </c>
      <c r="B21" t="s">
        <v>41</v>
      </c>
      <c r="C21" s="1">
        <v>2.84</v>
      </c>
      <c r="D21" s="1">
        <v>6.48</v>
      </c>
      <c r="E21" s="1">
        <f t="shared" si="1"/>
        <v>9.32</v>
      </c>
      <c r="F21" s="1">
        <v>0.33</v>
      </c>
      <c r="G21" s="1">
        <v>3.93</v>
      </c>
      <c r="H21" s="1">
        <v>0</v>
      </c>
      <c r="I21" s="1">
        <f t="shared" si="0"/>
        <v>13.58</v>
      </c>
    </row>
    <row r="22" spans="1:9" x14ac:dyDescent="0.25">
      <c r="A22" t="s">
        <v>42</v>
      </c>
      <c r="B22" t="s">
        <v>43</v>
      </c>
      <c r="C22" s="1">
        <v>7.19</v>
      </c>
      <c r="D22" s="1">
        <v>3.56</v>
      </c>
      <c r="E22" s="1">
        <f t="shared" si="1"/>
        <v>10.75</v>
      </c>
      <c r="F22" s="1">
        <v>0.15</v>
      </c>
      <c r="G22" s="1">
        <v>3.67</v>
      </c>
      <c r="H22" s="1">
        <v>0.89</v>
      </c>
      <c r="I22" s="1">
        <f t="shared" si="0"/>
        <v>15.46</v>
      </c>
    </row>
    <row r="23" spans="1:9" x14ac:dyDescent="0.25">
      <c r="A23" t="s">
        <v>44</v>
      </c>
      <c r="B23" t="s">
        <v>45</v>
      </c>
      <c r="C23" s="1">
        <v>8.15</v>
      </c>
      <c r="D23" s="1">
        <v>3.34</v>
      </c>
      <c r="E23" s="1">
        <f t="shared" si="1"/>
        <v>11.49</v>
      </c>
      <c r="F23" s="1">
        <v>0.05</v>
      </c>
      <c r="G23" s="1">
        <v>3.82</v>
      </c>
      <c r="H23" s="1">
        <v>1.08</v>
      </c>
      <c r="I23" s="1">
        <f t="shared" si="0"/>
        <v>16.440000000000001</v>
      </c>
    </row>
    <row r="24" spans="1:9" x14ac:dyDescent="0.25">
      <c r="A24" t="s">
        <v>46</v>
      </c>
      <c r="B24" t="s">
        <v>47</v>
      </c>
      <c r="C24" s="1">
        <v>8.8699999999999992</v>
      </c>
      <c r="D24" s="1">
        <v>3.74</v>
      </c>
      <c r="E24" s="1">
        <f t="shared" si="1"/>
        <v>12.61</v>
      </c>
      <c r="F24" s="1">
        <v>0.03</v>
      </c>
      <c r="G24" s="1">
        <v>3.31</v>
      </c>
      <c r="H24" s="1">
        <v>1.28</v>
      </c>
      <c r="I24" s="1">
        <f t="shared" si="0"/>
        <v>17.23</v>
      </c>
    </row>
    <row r="25" spans="1:9" x14ac:dyDescent="0.25">
      <c r="A25" t="s">
        <v>48</v>
      </c>
      <c r="B25" t="s">
        <v>49</v>
      </c>
      <c r="C25" s="1">
        <v>8.92</v>
      </c>
      <c r="D25" s="1">
        <v>4.74</v>
      </c>
      <c r="E25" s="1">
        <f>SUM(C25:D25)</f>
        <v>13.66</v>
      </c>
      <c r="F25" s="1">
        <v>0.01</v>
      </c>
      <c r="G25" s="1">
        <v>3.04</v>
      </c>
      <c r="H25" s="1">
        <v>1.55</v>
      </c>
      <c r="I25" s="1">
        <f t="shared" si="0"/>
        <v>18.260000000000002</v>
      </c>
    </row>
    <row r="26" spans="1:9" x14ac:dyDescent="0.25">
      <c r="A26" t="s">
        <v>50</v>
      </c>
      <c r="B26" t="s">
        <v>51</v>
      </c>
      <c r="C26" s="1">
        <v>9.2899999999999991</v>
      </c>
      <c r="D26" s="1">
        <v>5.86</v>
      </c>
      <c r="E26" s="1">
        <f t="shared" si="1"/>
        <v>15.149999999999999</v>
      </c>
      <c r="F26" s="1">
        <v>0</v>
      </c>
      <c r="G26" s="1">
        <v>2.67</v>
      </c>
      <c r="H26" s="1">
        <v>1.76</v>
      </c>
      <c r="I26" s="1">
        <f t="shared" si="0"/>
        <v>19.580000000000002</v>
      </c>
    </row>
    <row r="27" spans="1:9" x14ac:dyDescent="0.25">
      <c r="A27" t="s">
        <v>52</v>
      </c>
      <c r="B27" t="s">
        <v>53</v>
      </c>
      <c r="C27" s="1">
        <v>10.35</v>
      </c>
      <c r="D27" s="1">
        <v>5.4</v>
      </c>
      <c r="E27" s="1">
        <f t="shared" si="1"/>
        <v>15.75</v>
      </c>
      <c r="F27" s="1">
        <v>0</v>
      </c>
      <c r="G27" s="1">
        <v>2.36</v>
      </c>
      <c r="H27" s="1">
        <v>1.82</v>
      </c>
      <c r="I27" s="1">
        <f t="shared" si="0"/>
        <v>19.93</v>
      </c>
    </row>
    <row r="28" spans="1:9" x14ac:dyDescent="0.25">
      <c r="A28" t="s">
        <v>54</v>
      </c>
      <c r="B28" t="s">
        <v>55</v>
      </c>
      <c r="C28" s="1">
        <v>16.02</v>
      </c>
      <c r="D28" s="1">
        <v>2.71</v>
      </c>
      <c r="E28" s="1">
        <f t="shared" si="1"/>
        <v>18.73</v>
      </c>
      <c r="F28" s="1">
        <v>0</v>
      </c>
      <c r="G28" s="1">
        <v>1.24</v>
      </c>
      <c r="H28" s="1">
        <v>0.02</v>
      </c>
      <c r="I28" s="1">
        <f t="shared" si="0"/>
        <v>19.989999999999998</v>
      </c>
    </row>
    <row r="29" spans="1:9" x14ac:dyDescent="0.25">
      <c r="A29" t="s">
        <v>56</v>
      </c>
      <c r="B29" t="s">
        <v>57</v>
      </c>
      <c r="C29" s="1">
        <v>14.38</v>
      </c>
      <c r="D29" s="1">
        <v>3.27</v>
      </c>
      <c r="E29" s="1">
        <f t="shared" si="1"/>
        <v>17.650000000000002</v>
      </c>
      <c r="F29" s="1">
        <v>0</v>
      </c>
      <c r="G29" s="1">
        <v>2.2200000000000002</v>
      </c>
      <c r="H29" s="1">
        <v>0.03</v>
      </c>
      <c r="I29" s="1">
        <f t="shared" si="0"/>
        <v>19.900000000000002</v>
      </c>
    </row>
    <row r="30" spans="1:9" x14ac:dyDescent="0.25">
      <c r="A30" t="s">
        <v>58</v>
      </c>
      <c r="B30" t="s">
        <v>59</v>
      </c>
      <c r="C30" s="1">
        <v>9.8800000000000008</v>
      </c>
      <c r="D30" s="1">
        <v>4.59</v>
      </c>
      <c r="E30" s="1">
        <f t="shared" si="1"/>
        <v>14.47</v>
      </c>
      <c r="F30" s="1">
        <v>0</v>
      </c>
      <c r="G30" s="1">
        <v>2.52</v>
      </c>
      <c r="H30" s="1">
        <v>0.99</v>
      </c>
      <c r="I30" s="1">
        <f t="shared" si="0"/>
        <v>17.98</v>
      </c>
    </row>
    <row r="31" spans="1:9" x14ac:dyDescent="0.25">
      <c r="A31" t="s">
        <v>60</v>
      </c>
      <c r="B31" t="s">
        <v>61</v>
      </c>
      <c r="C31" s="1">
        <v>10.92</v>
      </c>
      <c r="D31" s="1">
        <v>4.33</v>
      </c>
      <c r="E31" s="1">
        <f t="shared" si="1"/>
        <v>15.25</v>
      </c>
      <c r="F31" s="1">
        <v>0</v>
      </c>
      <c r="G31" s="1">
        <v>2.72</v>
      </c>
      <c r="H31" s="1">
        <v>1.1200000000000001</v>
      </c>
      <c r="I31" s="1">
        <f t="shared" si="0"/>
        <v>19.09</v>
      </c>
    </row>
    <row r="32" spans="1:9" x14ac:dyDescent="0.25">
      <c r="A32" t="s">
        <v>62</v>
      </c>
      <c r="B32" t="s">
        <v>63</v>
      </c>
      <c r="C32" s="1">
        <v>10.45</v>
      </c>
      <c r="D32" s="1">
        <v>4.46</v>
      </c>
      <c r="E32" s="1">
        <f t="shared" si="1"/>
        <v>14.91</v>
      </c>
      <c r="F32" s="1">
        <v>0</v>
      </c>
      <c r="G32" s="1">
        <v>2.57</v>
      </c>
      <c r="H32" s="1">
        <v>1.1499999999999999</v>
      </c>
      <c r="I32" s="1">
        <f t="shared" si="0"/>
        <v>18.63</v>
      </c>
    </row>
    <row r="33" spans="1:9" x14ac:dyDescent="0.25">
      <c r="A33" t="s">
        <v>64</v>
      </c>
      <c r="B33" t="s">
        <v>65</v>
      </c>
      <c r="C33" s="1">
        <v>10.48</v>
      </c>
      <c r="D33" s="1">
        <v>4.6399999999999997</v>
      </c>
      <c r="E33" s="1">
        <f t="shared" si="1"/>
        <v>15.120000000000001</v>
      </c>
      <c r="F33" s="1">
        <v>0</v>
      </c>
      <c r="G33" s="1">
        <v>3.02</v>
      </c>
      <c r="H33" s="1">
        <v>1.17</v>
      </c>
      <c r="I33" s="1">
        <f t="shared" si="0"/>
        <v>19.310000000000002</v>
      </c>
    </row>
    <row r="34" spans="1:9" x14ac:dyDescent="0.25">
      <c r="A34" t="s">
        <v>66</v>
      </c>
      <c r="B34" t="s">
        <v>67</v>
      </c>
      <c r="C34" s="1">
        <v>13.23</v>
      </c>
      <c r="D34" s="1">
        <v>4.7</v>
      </c>
      <c r="E34" s="1">
        <f t="shared" si="1"/>
        <v>17.93</v>
      </c>
      <c r="F34" s="1">
        <v>0</v>
      </c>
      <c r="G34" s="1">
        <v>2.5499999999999998</v>
      </c>
      <c r="H34" s="1">
        <v>1.1499999999999999</v>
      </c>
      <c r="I34" s="1">
        <f t="shared" si="0"/>
        <v>21.63</v>
      </c>
    </row>
    <row r="35" spans="1:9" x14ac:dyDescent="0.25">
      <c r="A35" t="s">
        <v>68</v>
      </c>
      <c r="B35" t="s">
        <v>69</v>
      </c>
      <c r="C35" s="1">
        <v>12.32</v>
      </c>
      <c r="D35" s="1">
        <v>5.39</v>
      </c>
      <c r="E35" s="1">
        <f t="shared" si="1"/>
        <v>17.71</v>
      </c>
      <c r="F35" s="1">
        <v>0</v>
      </c>
      <c r="G35" s="1">
        <v>2.73</v>
      </c>
      <c r="H35" s="1">
        <v>0.99</v>
      </c>
      <c r="I35" s="1">
        <f t="shared" si="0"/>
        <v>21.43</v>
      </c>
    </row>
    <row r="36" spans="1:9" x14ac:dyDescent="0.25">
      <c r="A36" t="s">
        <v>70</v>
      </c>
      <c r="B36" t="s">
        <v>71</v>
      </c>
      <c r="C36" s="1">
        <v>13.69</v>
      </c>
      <c r="D36" s="1">
        <v>5.46</v>
      </c>
      <c r="E36" s="1">
        <f t="shared" si="1"/>
        <v>19.149999999999999</v>
      </c>
      <c r="F36" s="1">
        <v>0</v>
      </c>
      <c r="G36" s="1">
        <v>3.66</v>
      </c>
      <c r="H36" s="1">
        <v>1.27</v>
      </c>
      <c r="I36" s="1">
        <f t="shared" si="0"/>
        <v>24.08</v>
      </c>
    </row>
    <row r="37" spans="1:9" x14ac:dyDescent="0.25">
      <c r="A37" t="s">
        <v>72</v>
      </c>
      <c r="B37" t="s">
        <v>73</v>
      </c>
      <c r="C37" s="1">
        <v>13.37</v>
      </c>
      <c r="D37" s="1">
        <v>5.43</v>
      </c>
      <c r="E37" s="1">
        <f t="shared" si="1"/>
        <v>18.799999999999997</v>
      </c>
      <c r="F37" s="1">
        <v>0</v>
      </c>
      <c r="G37" s="1">
        <v>3.06</v>
      </c>
      <c r="H37" s="1">
        <v>1.34</v>
      </c>
      <c r="I37" s="1">
        <f t="shared" si="0"/>
        <v>23.199999999999996</v>
      </c>
    </row>
    <row r="38" spans="1:9" x14ac:dyDescent="0.25">
      <c r="A38" t="s">
        <v>74</v>
      </c>
      <c r="B38" t="s">
        <v>75</v>
      </c>
      <c r="C38" s="1">
        <v>14.42</v>
      </c>
      <c r="D38" s="1">
        <v>6.64</v>
      </c>
      <c r="E38" s="1">
        <f t="shared" si="1"/>
        <v>21.06</v>
      </c>
      <c r="F38" s="1">
        <v>0</v>
      </c>
      <c r="G38" s="1">
        <v>1.78</v>
      </c>
      <c r="H38" s="1">
        <v>1.51</v>
      </c>
      <c r="I38" s="1">
        <f t="shared" si="0"/>
        <v>24.35</v>
      </c>
    </row>
    <row r="39" spans="1:9" x14ac:dyDescent="0.25">
      <c r="A39" t="s">
        <v>76</v>
      </c>
      <c r="B39" t="s">
        <v>77</v>
      </c>
      <c r="C39" s="1">
        <v>20.98</v>
      </c>
      <c r="D39" s="1">
        <v>0.64</v>
      </c>
      <c r="E39" s="1">
        <f t="shared" si="1"/>
        <v>21.62</v>
      </c>
      <c r="F39" s="1">
        <v>0</v>
      </c>
      <c r="G39" s="1">
        <v>1.47</v>
      </c>
      <c r="H39" s="1">
        <v>4.2699999999999996</v>
      </c>
      <c r="I39" s="1">
        <f t="shared" si="0"/>
        <v>27.36</v>
      </c>
    </row>
    <row r="40" spans="1:9" x14ac:dyDescent="0.25">
      <c r="A40" t="s">
        <v>78</v>
      </c>
      <c r="B40" t="s">
        <v>79</v>
      </c>
      <c r="C40" s="1">
        <v>16.39</v>
      </c>
      <c r="D40" s="1">
        <v>5.23</v>
      </c>
      <c r="E40" s="1">
        <f t="shared" si="1"/>
        <v>21.62</v>
      </c>
      <c r="F40" s="1">
        <v>0</v>
      </c>
      <c r="G40" s="1">
        <v>1.79</v>
      </c>
      <c r="H40" s="1">
        <v>4.1900000000000004</v>
      </c>
      <c r="I40" s="1">
        <f t="shared" si="0"/>
        <v>27.6</v>
      </c>
    </row>
    <row r="41" spans="1:9" x14ac:dyDescent="0.25">
      <c r="A41" t="s">
        <v>80</v>
      </c>
      <c r="B41" t="s">
        <v>81</v>
      </c>
      <c r="C41" s="1">
        <v>15.45</v>
      </c>
      <c r="D41" s="1">
        <v>5.35</v>
      </c>
      <c r="E41" s="1">
        <f t="shared" si="1"/>
        <v>20.799999999999997</v>
      </c>
      <c r="F41" s="1">
        <v>0</v>
      </c>
      <c r="G41" s="1">
        <v>1.84</v>
      </c>
      <c r="H41" s="1">
        <v>4.07</v>
      </c>
      <c r="I41" s="1">
        <f t="shared" si="0"/>
        <v>26.709999999999997</v>
      </c>
    </row>
    <row r="42" spans="1:9" x14ac:dyDescent="0.25">
      <c r="A42" t="s">
        <v>82</v>
      </c>
      <c r="B42" t="s">
        <v>83</v>
      </c>
      <c r="C42" s="1">
        <v>15.55</v>
      </c>
      <c r="D42" s="1">
        <v>5.57</v>
      </c>
      <c r="E42" s="1">
        <f t="shared" si="1"/>
        <v>21.12</v>
      </c>
      <c r="F42" s="1">
        <v>0</v>
      </c>
      <c r="G42" s="1">
        <v>2.2999999999999998</v>
      </c>
      <c r="H42" s="1">
        <v>4.5199999999999996</v>
      </c>
      <c r="I42" s="1">
        <f t="shared" si="0"/>
        <v>27.94</v>
      </c>
    </row>
    <row r="43" spans="1:9" x14ac:dyDescent="0.25">
      <c r="A43" t="s">
        <v>84</v>
      </c>
      <c r="B43" t="s">
        <v>98</v>
      </c>
      <c r="C43" s="1">
        <v>17.940000000000001</v>
      </c>
      <c r="D43" s="1">
        <v>6.39</v>
      </c>
      <c r="E43" s="1">
        <f>SUM(C43:D43)</f>
        <v>24.330000000000002</v>
      </c>
      <c r="F43" s="1">
        <v>0</v>
      </c>
      <c r="G43" s="1">
        <v>2.8</v>
      </c>
      <c r="H43" s="1">
        <v>4.72</v>
      </c>
      <c r="I43" s="1">
        <f t="shared" si="0"/>
        <v>31.85</v>
      </c>
    </row>
  </sheetData>
  <pageMargins left="0.7" right="0.7" top="0.75" bottom="0.75" header="0.3" footer="0.3"/>
  <ignoredErrors>
    <ignoredError sqref="I2:I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00F43-1459-4EBA-822A-A6BBE13883AE}">
  <dimension ref="A1:B3"/>
  <sheetViews>
    <sheetView workbookViewId="0">
      <selection activeCell="E12" sqref="E12"/>
    </sheetView>
  </sheetViews>
  <sheetFormatPr defaultRowHeight="15" x14ac:dyDescent="0.25"/>
  <sheetData>
    <row r="1" spans="1:2" x14ac:dyDescent="0.25">
      <c r="A1" t="s">
        <v>85</v>
      </c>
    </row>
    <row r="2" spans="1:2" x14ac:dyDescent="0.25">
      <c r="A2" t="s">
        <v>99</v>
      </c>
    </row>
    <row r="3" spans="1:2" x14ac:dyDescent="0.25">
      <c r="A3" t="s">
        <v>86</v>
      </c>
      <c r="B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7EBF1-C469-4A23-A00C-EE3189C963C3}">
  <dimension ref="A1:A3"/>
  <sheetViews>
    <sheetView workbookViewId="0">
      <selection activeCell="H16" sqref="H16"/>
    </sheetView>
  </sheetViews>
  <sheetFormatPr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Source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 Vignisdóttir</dc:creator>
  <cp:lastModifiedBy>Lilja Vignisdóttir</cp:lastModifiedBy>
  <dcterms:created xsi:type="dcterms:W3CDTF">2018-08-26T11:43:16Z</dcterms:created>
  <dcterms:modified xsi:type="dcterms:W3CDTF">2018-08-28T09:42:09Z</dcterms:modified>
</cp:coreProperties>
</file>