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0f64df90a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itments" sheetId="1" r:id="Re94918750fc844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A1F1B"/>
      <x:name val="Arial"/>
    </x:font>
    <x:font>
      <x:b/>
      <x:sz val="16"/>
      <x:color rgb="FF1A1F1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09A42"/>
      </x:patternFill>
    </x:fill>
  </x:fills>
  <x:borders count="2">
    <x:border/>
    <x:border>
      <x:bottom style="thin">
        <x:color rgb="FF009A42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6cd65a55f41f0" /><Relationship Type="http://schemas.openxmlformats.org/officeDocument/2006/relationships/theme" Target="/xl/theme/theme1.xml" Id="R3b932f5bb3d14a08" /><Relationship Type="http://schemas.openxmlformats.org/officeDocument/2006/relationships/sharedStrings" Target="/xl/sharedStrings.xml" Id="R794b2fdf8d8f4af9" /><Relationship Type="http://schemas.openxmlformats.org/officeDocument/2006/relationships/worksheet" Target="/xl/worksheets/sheet1.xml" Id="Re94918750fc844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4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Event planting sponsor commitments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ILLUSTRATIVE EVENT. Yellow cells are editable. Planning sheet, not a legal agreement.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Event ID</x:v>
      </x:c>
      <x:c r="B6" s="5" t="str">
        <x:v>EX-EVENT-01</x:v>
      </x:c>
      <x:c r="C6" s="2"/>
      <x:c r="D6" s="2"/>
      <x:c r="E6" s="2"/>
      <x:c r="F6" s="2"/>
      <x:c r="G6" s="2"/>
      <x:c r="H6" s="2"/>
    </x:row>
    <x:row r="7" ht="24" customHeight="1">
      <x:c r="A7" s="2" t="str">
        <x:v>Event name</x:v>
      </x:c>
      <x:c r="B7" s="5" t="str">
        <x:v>Example Customer Conference</x:v>
      </x:c>
      <x:c r="C7" s="2"/>
      <x:c r="D7" s="2"/>
      <x:c r="E7" s="2"/>
      <x:c r="F7" s="2"/>
      <x:c r="G7" s="2"/>
      <x:c r="H7" s="2"/>
    </x:row>
    <x:row r="8" ht="24" customHeight="1">
      <x:c r="A8" s="2" t="str">
        <x:v>Qualifying action</x:v>
      </x:c>
      <x:c r="B8" s="5" t="str">
        <x:v>Verified unique attendance</x:v>
      </x:c>
      <x:c r="C8" s="2"/>
      <x:c r="D8" s="2"/>
      <x:c r="E8" s="2"/>
      <x:c r="F8" s="2"/>
      <x:c r="G8" s="2"/>
      <x:c r="H8" s="2"/>
    </x:row>
    <x:row r="9" ht="24" customHeight="1">
      <x:c r="A9" s="2" t="str">
        <x:v>Confirmed qualifying attendees</x:v>
      </x:c>
      <x:c r="B9" s="5" t="n">
        <x:v>120</x:v>
      </x:c>
      <x:c r="C9" s="2"/>
      <x:c r="D9" s="2"/>
      <x:c r="E9" s="2"/>
      <x:c r="F9" s="2"/>
      <x:c r="G9" s="2"/>
      <x:c r="H9" s="2"/>
    </x:row>
    <x:row r="10" ht="24" customHeight="1">
      <x:c r="A10" s="2" t="str">
        <x:v>Count owner</x:v>
      </x:c>
      <x:c r="B10" s="5" t="str">
        <x:v>Event operations lead</x:v>
      </x:c>
      <x:c r="C10" s="2"/>
      <x:c r="D10" s="2"/>
      <x:c r="E10" s="2"/>
      <x:c r="F10" s="2"/>
      <x:c r="G10" s="2"/>
      <x:c r="H10" s="2"/>
    </x:row>
    <x:row r="11" ht="24" customHeight="1">
      <x:c r="A11" s="2" t="str">
        <x:v>Count evidence</x:v>
      </x:c>
      <x:c r="B11" s="5" t="str">
        <x:v>example/attendance-report</x:v>
      </x:c>
      <x:c r="C11" s="2"/>
      <x:c r="D11" s="2"/>
      <x:c r="E11" s="2"/>
      <x:c r="F11" s="2"/>
      <x:c r="G11" s="2"/>
      <x:c r="H11" s="2"/>
    </x:row>
    <x:row r="12" ht="24" customHeight="1">
      <x:c r="A12" s="2" t="str">
        <x:v>Count confirmed date</x:v>
      </x:c>
      <x:c r="B12" s="6" t="n">
        <x:v>46295</x:v>
      </x:c>
      <x:c r="C12" s="2"/>
      <x:c r="D12" s="2"/>
      <x:c r="E12" s="2"/>
      <x:c r="F12" s="2"/>
      <x:c r="G12" s="2"/>
      <x:c r="H12" s="2"/>
    </x:row>
    <x:row r="13" ht="24" customHeight="1">
      <x:c r="A13" s="2" t="str">
        <x:v>Public Forest Profile</x:v>
      </x:c>
      <x:c r="B13" s="5" t="str">
        <x:v>Add agreed programme destination</x:v>
      </x:c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55" customHeight="1">
      <x:c r="A16" s="10" t="str">
        <x:v>Sponsor commitment ID</x:v>
      </x:c>
      <x:c r="B16" s="10" t="str">
        <x:v>Sponsor/owner</x:v>
      </x:c>
      <x:c r="C16" s="10" t="str">
        <x:v>Trees per attendee</x:v>
      </x:c>
      <x:c r="D16" s="10" t="str">
        <x:v>Disclosed tree cap</x:v>
      </x:c>
      <x:c r="E16" s="10" t="str">
        <x:v>Trees committed</x:v>
      </x:c>
      <x:c r="F16" s="10" t="str">
        <x:v>Funding owner</x:v>
      </x:c>
      <x:c r="G16" s="10" t="str">
        <x:v>Approval date</x:v>
      </x:c>
      <x:c r="H16" s="10" t="str">
        <x:v>Review</x:v>
      </x:c>
    </x:row>
    <x:row r="17" ht="24" customHeight="1">
      <x:c r="A17" s="5" t="str">
        <x:v>EX-SPONSOR-A</x:v>
      </x:c>
      <x:c r="B17" s="5" t="str">
        <x:v>Example Sponsor A</x:v>
      </x:c>
      <x:c r="C17" s="5" t="n">
        <x:v>1</x:v>
      </x:c>
      <x:c r="D17" s="5" t="n">
        <x:v>100</x:v>
      </x:c>
      <x:c r="E17" s="2" t="n">
        <x:f>IF(A17="","",IF(OR(NOT(ISNUMBER(C17)),NOT(ISNUMBER(D17)),NOT(ISNUMBER($B$9))),"Missing count/rate/cap",MIN($B$9*C17,D17)))</x:f>
        <x:v>100</x:v>
      </x:c>
      <x:c r="F17" s="5" t="str">
        <x:v>Sponsor A finance</x:v>
      </x:c>
      <x:c r="G17" s="6" t="n">
        <x:v>46290</x:v>
      </x:c>
      <x:c r="H17" s="2" t="str">
        <x:f>IF(COUNTA(A17:D17)+COUNTA(F17:G17)=0,"",IF(OR(A17="",COUNTIFS($A$17:$A$26,A17)&gt;1,B17="",NOT(ISNUMBER(C17)),NOT(ISNUMBER(D17)),C17&lt;0,D17&lt;0,F17="",NOT(ISNUMBER(G17))),"REVIEW","Checked"))</x:f>
        <x:v>Checked</x:v>
      </x:c>
    </x:row>
    <x:row r="18" ht="24" customHeight="1">
      <x:c r="A18" s="5" t="str">
        <x:v>EX-SPONSOR-B</x:v>
      </x:c>
      <x:c r="B18" s="5" t="str">
        <x:v>Example Sponsor B</x:v>
      </x:c>
      <x:c r="C18" s="5" t="n">
        <x:v>1</x:v>
      </x:c>
      <x:c r="D18" s="5" t="n">
        <x:v>50</x:v>
      </x:c>
      <x:c r="E18" s="2" t="n">
        <x:f>IF(A18="","",IF(OR(NOT(ISNUMBER(C18)),NOT(ISNUMBER(D18)),NOT(ISNUMBER($B$9))),"Missing count/rate/cap",MIN($B$9*C18,D18)))</x:f>
        <x:v>50</x:v>
      </x:c>
      <x:c r="F18" s="5" t="str">
        <x:v>Sponsor B finance</x:v>
      </x:c>
      <x:c r="G18" s="6" t="n">
        <x:v>46290</x:v>
      </x:c>
      <x:c r="H18" s="2" t="str">
        <x:f>IF(COUNTA(A18:D18)+COUNTA(F18:G18)=0,"",IF(OR(A18="",COUNTIFS($A$17:$A$26,A18)&gt;1,B18="",NOT(ISNUMBER(C18)),NOT(ISNUMBER(D18)),C18&lt;0,D18&lt;0,F18="",NOT(ISNUMBER(G18))),"REVIEW","Checked"))</x:f>
        <x:v>Checked</x:v>
      </x:c>
    </x:row>
    <x:row r="19" ht="24" customHeight="1">
      <x:c r="A19" s="5"/>
      <x:c r="B19" s="5"/>
      <x:c r="C19" s="5"/>
      <x:c r="D19" s="5"/>
      <x:c r="E19" s="2" t="str">
        <x:f>IF(A19="","",IF(OR(NOT(ISNUMBER(C19)),NOT(ISNUMBER(D19)),NOT(ISNUMBER($B$9))),"Missing count/rate/cap",MIN($B$9*C19,D19)))</x:f>
      </x:c>
      <x:c r="F19" s="5"/>
      <x:c r="G19" s="6"/>
      <x:c r="H19" s="2" t="str">
        <x:f>IF(COUNTA(A19:D19)+COUNTA(F19:G19)=0,"",IF(OR(A19="",COUNTIFS($A$17:$A$26,A19)&gt;1,B19="",NOT(ISNUMBER(C19)),NOT(ISNUMBER(D19)),C19&lt;0,D19&lt;0,F19="",NOT(ISNUMBER(G19))),"REVIEW","Checked"))</x:f>
      </x:c>
    </x:row>
    <x:row r="20" ht="24" customHeight="1">
      <x:c r="A20" s="5"/>
      <x:c r="B20" s="5"/>
      <x:c r="C20" s="5"/>
      <x:c r="D20" s="5"/>
      <x:c r="E20" s="2" t="str">
        <x:f>IF(A20="","",IF(OR(NOT(ISNUMBER(C20)),NOT(ISNUMBER(D20)),NOT(ISNUMBER($B$9))),"Missing count/rate/cap",MIN($B$9*C20,D20)))</x:f>
      </x:c>
      <x:c r="F20" s="5"/>
      <x:c r="G20" s="6"/>
      <x:c r="H20" s="2" t="str">
        <x:f>IF(COUNTA(A20:D20)+COUNTA(F20:G20)=0,"",IF(OR(A20="",COUNTIFS($A$17:$A$26,A20)&gt;1,B20="",NOT(ISNUMBER(C20)),NOT(ISNUMBER(D20)),C20&lt;0,D20&lt;0,F20="",NOT(ISNUMBER(G20))),"REVIEW","Checked"))</x:f>
      </x:c>
    </x:row>
    <x:row r="21" ht="24" customHeight="1">
      <x:c r="A21" s="5"/>
      <x:c r="B21" s="5"/>
      <x:c r="C21" s="5"/>
      <x:c r="D21" s="5"/>
      <x:c r="E21" s="2" t="str">
        <x:f>IF(A21="","",IF(OR(NOT(ISNUMBER(C21)),NOT(ISNUMBER(D21)),NOT(ISNUMBER($B$9))),"Missing count/rate/cap",MIN($B$9*C21,D21)))</x:f>
      </x:c>
      <x:c r="F21" s="5"/>
      <x:c r="G21" s="6"/>
      <x:c r="H21" s="2" t="str">
        <x:f>IF(COUNTA(A21:D21)+COUNTA(F21:G21)=0,"",IF(OR(A21="",COUNTIFS($A$17:$A$26,A21)&gt;1,B21="",NOT(ISNUMBER(C21)),NOT(ISNUMBER(D21)),C21&lt;0,D21&lt;0,F21="",NOT(ISNUMBER(G21))),"REVIEW","Checked"))</x:f>
      </x:c>
    </x:row>
    <x:row r="22" ht="24" customHeight="1">
      <x:c r="A22" s="5"/>
      <x:c r="B22" s="5"/>
      <x:c r="C22" s="5"/>
      <x:c r="D22" s="5"/>
      <x:c r="E22" s="2" t="str">
        <x:f>IF(A22="","",IF(OR(NOT(ISNUMBER(C22)),NOT(ISNUMBER(D22)),NOT(ISNUMBER($B$9))),"Missing count/rate/cap",MIN($B$9*C22,D22)))</x:f>
      </x:c>
      <x:c r="F22" s="5"/>
      <x:c r="G22" s="6"/>
      <x:c r="H22" s="2" t="str">
        <x:f>IF(COUNTA(A22:D22)+COUNTA(F22:G22)=0,"",IF(OR(A22="",COUNTIFS($A$17:$A$26,A22)&gt;1,B22="",NOT(ISNUMBER(C22)),NOT(ISNUMBER(D22)),C22&lt;0,D22&lt;0,F22="",NOT(ISNUMBER(G22))),"REVIEW","Checked"))</x:f>
      </x:c>
    </x:row>
    <x:row r="23" ht="24" customHeight="1">
      <x:c r="A23" s="5"/>
      <x:c r="B23" s="5"/>
      <x:c r="C23" s="5"/>
      <x:c r="D23" s="5"/>
      <x:c r="E23" s="2" t="str">
        <x:f>IF(A23="","",IF(OR(NOT(ISNUMBER(C23)),NOT(ISNUMBER(D23)),NOT(ISNUMBER($B$9))),"Missing count/rate/cap",MIN($B$9*C23,D23)))</x:f>
      </x:c>
      <x:c r="F23" s="5"/>
      <x:c r="G23" s="6"/>
      <x:c r="H23" s="2" t="str">
        <x:f>IF(COUNTA(A23:D23)+COUNTA(F23:G23)=0,"",IF(OR(A23="",COUNTIFS($A$17:$A$26,A23)&gt;1,B23="",NOT(ISNUMBER(C23)),NOT(ISNUMBER(D23)),C23&lt;0,D23&lt;0,F23="",NOT(ISNUMBER(G23))),"REVIEW","Checked"))</x:f>
      </x:c>
    </x:row>
    <x:row r="24" ht="24" customHeight="1">
      <x:c r="A24" s="5"/>
      <x:c r="B24" s="5"/>
      <x:c r="C24" s="5"/>
      <x:c r="D24" s="5"/>
      <x:c r="E24" s="2" t="str">
        <x:f>IF(A24="","",IF(OR(NOT(ISNUMBER(C24)),NOT(ISNUMBER(D24)),NOT(ISNUMBER($B$9))),"Missing count/rate/cap",MIN($B$9*C24,D24)))</x:f>
      </x:c>
      <x:c r="F24" s="5"/>
      <x:c r="G24" s="6"/>
      <x:c r="H24" s="2" t="str">
        <x:f>IF(COUNTA(A24:D24)+COUNTA(F24:G24)=0,"",IF(OR(A24="",COUNTIFS($A$17:$A$26,A24)&gt;1,B24="",NOT(ISNUMBER(C24)),NOT(ISNUMBER(D24)),C24&lt;0,D24&lt;0,F24="",NOT(ISNUMBER(G24))),"REVIEW","Checked"))</x:f>
      </x:c>
    </x:row>
    <x:row r="25" ht="24" customHeight="1">
      <x:c r="A25" s="5"/>
      <x:c r="B25" s="5"/>
      <x:c r="C25" s="5"/>
      <x:c r="D25" s="5"/>
      <x:c r="E25" s="2" t="str">
        <x:f>IF(A25="","",IF(OR(NOT(ISNUMBER(C25)),NOT(ISNUMBER(D25)),NOT(ISNUMBER($B$9))),"Missing count/rate/cap",MIN($B$9*C25,D25)))</x:f>
      </x:c>
      <x:c r="F25" s="5"/>
      <x:c r="G25" s="6"/>
      <x:c r="H25" s="2" t="str">
        <x:f>IF(COUNTA(A25:D25)+COUNTA(F25:G25)=0,"",IF(OR(A25="",COUNTIFS($A$17:$A$26,A25)&gt;1,B25="",NOT(ISNUMBER(C25)),NOT(ISNUMBER(D25)),C25&lt;0,D25&lt;0,F25="",NOT(ISNUMBER(G25))),"REVIEW","Checked"))</x:f>
      </x:c>
    </x:row>
    <x:row r="26" ht="24" customHeight="1">
      <x:c r="A26" s="5"/>
      <x:c r="B26" s="5"/>
      <x:c r="C26" s="5"/>
      <x:c r="D26" s="5"/>
      <x:c r="E26" s="2" t="str">
        <x:f>IF(A26="","",IF(OR(NOT(ISNUMBER(C26)),NOT(ISNUMBER(D26)),NOT(ISNUMBER($B$9))),"Missing count/rate/cap",MIN($B$9*C26,D26)))</x:f>
      </x:c>
      <x:c r="F26" s="5"/>
      <x:c r="G26" s="6"/>
      <x:c r="H26" s="2" t="str">
        <x:f>IF(COUNTA(A26:D26)+COUNTA(F26:G26)=0,"",IF(OR(A26="",COUNTIFS($A$17:$A$26,A26)&gt;1,B26="",NOT(ISNUMBER(C26)),NOT(ISNUMBER(D26)),C26&lt;0,D26&lt;0,F26="",NOT(ISNUMBER(G26))),"REVIEW","Checked"))</x:f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Combined commitment (trees)</x:v>
      </x:c>
      <x:c r="B29" s="2" t="n">
        <x:f>IF(OR(NOT(ISNUMBER(B9)),B9&lt;0,B6="",B8="",B10="",B11="",NOT(ISNUMBER(B12))),"Complete event inputs",IF(COUNTIFS(H17:H26,"REVIEW")&gt;0,"Resolve sponsor records",SUM(E17:E26)))</x:f>
        <x:v>150</x:v>
      </x:c>
      <x:c r="C29" s="2"/>
      <x:c r="D29" s="2" t="str">
        <x:v>Unresolved sponsor rows</x:v>
      </x:c>
      <x:c r="E29" s="2" t="n">
        <x:f>COUNTIFS(H17:H26,"REVIEW")</x:f>
        <x:v>0</x:v>
      </x:c>
      <x:c r="F29" s="2"/>
      <x:c r="G29" s="2"/>
      <x:c r="H29" s="2"/>
    </x:row>
    <x:row r="30" ht="24" customHeight="1">
      <x:c r="A30" s="2" t="str">
        <x:v>One verified planting total (trees)</x:v>
      </x:c>
      <x:c r="B30" s="5"/>
      <x:c r="C30" s="2"/>
      <x:c r="D30" s="2" t="str">
        <x:v>Duplicate evidence warning</x:v>
      </x:c>
      <x:c r="E30" s="2" t="str">
        <x:v>Do not sum the same planting batch twice</x:v>
      </x:c>
      <x:c r="F30" s="2"/>
      <x:c r="G30" s="2"/>
      <x:c r="H30" s="2"/>
    </x:row>
    <x:row r="31" ht="24" customHeight="1">
      <x:c r="A31" s="2" t="str">
        <x:v>Evidence reference</x:v>
      </x:c>
      <x:c r="B31" s="5" t="str">
        <x:v>Await planting confirmation</x:v>
      </x:c>
      <x:c r="C31" s="2"/>
      <x:c r="D31" s="2" t="str">
        <x:v>Public wording approved by</x:v>
      </x:c>
      <x:c r="E31" s="5" t="str">
        <x:v>Add named approver</x:v>
      </x:c>
      <x:c r="F31" s="2"/>
      <x:c r="G31" s="2"/>
      <x:c r="H31" s="2"/>
    </x:row>
    <x:row r="32" ht="24" customHeight="1">
      <x:c r="A32" s="2" t="str">
        <x:v>Funding/planting update owner</x:v>
      </x:c>
      <x:c r="B32" s="5" t="str">
        <x:v>Programme owner</x:v>
      </x:c>
      <x:c r="C32" s="2"/>
      <x:c r="D32" s="2" t="str">
        <x:v>Approved wording</x:v>
      </x:c>
      <x:c r="E32" s="5" t="str">
        <x:v>Add only wording supported by current evidence</x:v>
      </x:c>
      <x:c r="F32" s="2"/>
      <x:c r="G32" s="2"/>
      <x:c r="H32" s="2"/>
    </x:row>
    <x:row r="33" ht="24" customHeight="1">
      <x:c r="A33" s="2" t="str">
        <x:v>Next audience update date</x:v>
      </x:c>
      <x:c r="B33" s="6" t="n">
        <x:v>46310</x:v>
      </x:c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 t="str">
        <x:v>Example: 120 attendees, sponsor A cap 100 + sponsor B cap 50 = 150 trees committed.</x:v>
      </x:c>
      <x:c r="B35" s="2"/>
      <x:c r="C35" s="2"/>
      <x:c r="D35" s="2"/>
      <x:c r="E35" s="2"/>
      <x:c r="F35" s="2"/>
      <x:c r="G35" s="2"/>
      <x:c r="H35" s="2"/>
    </x:row>
    <x:row r="36" ht="24" customHeight="1">
      <x:c r="A36" s="2" t="str">
        <x:v>One attendee may trigger two separate funded commitments. Report both commitments, then count the single planting batch once.</x:v>
      </x:c>
      <x:c r="B36" s="2"/>
      <x:c r="C36" s="2"/>
      <x:c r="D36" s="2"/>
      <x:c r="E36" s="2"/>
      <x:c r="F36" s="2"/>
      <x:c r="G36" s="2"/>
      <x:c r="H36" s="2"/>
    </x:row>
    <x:row r="37" ht="24" customHeight="1">
      <x:c r="A37" s="2" t="str">
        <x:v>Keep event and sponsor references on each payment/planting record. Announced, funded and planted are separate stages.</x:v>
      </x:c>
      <x:c r="B37" s="2"/>
      <x:c r="C37" s="2"/>
      <x:c r="D37" s="2"/>
      <x:c r="E37" s="2"/>
      <x:c r="F37" s="2"/>
      <x:c r="G37" s="2"/>
      <x:c r="H37" s="2"/>
    </x:row>
    <x:row r="38" ht="24" customHeight="1">
      <x:c r="A38" s="2" t="str">
        <x:v>Source: https://forestnation.com/plant-a-tree-event/ . Agree scope, timing, price and reporting with ForestNation.</x:v>
      </x:c>
      <x:c r="B38" s="2"/>
      <x:c r="C38" s="2"/>
      <x:c r="D38" s="2"/>
      <x:c r="E38" s="2"/>
      <x:c r="F38" s="2"/>
      <x:c r="G38" s="2"/>
      <x:c r="H38" s="2"/>
    </x:row>
  </x:sheetData>
  <x:conditionalFormatting sqref="H17:H26">
    <x:cfRule type="expression" dxfId="0" priority="1">
      <x:formula>H17="REVIEW"</x:formula>
    </x:cfRule>
  </x:conditionalFormatting>
  <x:pageMargins left="0.7" right="0.7" top="0.75" bottom="0.75" header="0.3" footer="0.3"/>
</x:worksheet>
</file>