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0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Volumes/Time Machine-Backups/jooseph's/5 - Preise, VK Unterlagen/mini/"/>
    </mc:Choice>
  </mc:AlternateContent>
  <xr:revisionPtr revIDLastSave="0" documentId="13_ncr:1_{D4595139-DF9D-5C4B-92E2-59B74B298D33}" xr6:coauthVersionLast="45" xr6:coauthVersionMax="45" xr10:uidLastSave="{00000000-0000-0000-0000-000000000000}"/>
  <bookViews>
    <workbookView xWindow="6240" yWindow="3480" windowWidth="32540" windowHeight="19780" xr2:uid="{00000000-000D-0000-FFFF-FFFF00000000}"/>
  </bookViews>
  <sheets>
    <sheet name="Worksheet" sheetId="1" r:id="rId1"/>
  </sheets>
  <definedNames>
    <definedName name="_xlnm.Print_Area" localSheetId="0">Worksheet!$A$1:$O$61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57" i="1" l="1"/>
  <c r="O57" i="1" s="1"/>
  <c r="N58" i="1"/>
  <c r="O58" i="1"/>
  <c r="N59" i="1"/>
  <c r="O59" i="1"/>
  <c r="N9" i="1" l="1"/>
  <c r="O9" i="1" s="1"/>
  <c r="N55" i="1" l="1"/>
  <c r="N54" i="1"/>
  <c r="N53" i="1"/>
  <c r="N51" i="1"/>
  <c r="N50" i="1"/>
  <c r="N49" i="1"/>
  <c r="N47" i="1"/>
  <c r="N46" i="1"/>
  <c r="N45" i="1"/>
  <c r="N44" i="1"/>
  <c r="N42" i="1"/>
  <c r="N41" i="1"/>
  <c r="N40" i="1"/>
  <c r="N39" i="1"/>
  <c r="N37" i="1"/>
  <c r="N36" i="1"/>
  <c r="N35" i="1"/>
  <c r="N34" i="1"/>
  <c r="N32" i="1"/>
  <c r="N31" i="1"/>
  <c r="N30" i="1"/>
  <c r="N29" i="1"/>
  <c r="N27" i="1"/>
  <c r="N26" i="1"/>
  <c r="N25" i="1"/>
  <c r="N24" i="1"/>
  <c r="N22" i="1"/>
  <c r="N21" i="1"/>
  <c r="N20" i="1"/>
  <c r="N19" i="1"/>
  <c r="N17" i="1"/>
  <c r="N16" i="1"/>
  <c r="N15" i="1"/>
  <c r="N14" i="1"/>
  <c r="N12" i="1"/>
  <c r="N11" i="1"/>
  <c r="N10" i="1"/>
  <c r="O47" i="1" l="1"/>
  <c r="O46" i="1"/>
  <c r="O45" i="1"/>
  <c r="O44" i="1"/>
  <c r="O55" i="1"/>
  <c r="O54" i="1"/>
  <c r="O53" i="1"/>
  <c r="O51" i="1"/>
  <c r="O50" i="1"/>
  <c r="O49" i="1"/>
  <c r="O42" i="1"/>
  <c r="O41" i="1"/>
  <c r="O40" i="1"/>
  <c r="O39" i="1"/>
  <c r="O37" i="1"/>
  <c r="O36" i="1"/>
  <c r="O35" i="1"/>
  <c r="O34" i="1"/>
  <c r="O32" i="1"/>
  <c r="O31" i="1"/>
  <c r="O30" i="1"/>
  <c r="O29" i="1"/>
  <c r="O27" i="1"/>
  <c r="O26" i="1"/>
  <c r="O25" i="1"/>
  <c r="O24" i="1"/>
  <c r="O22" i="1"/>
  <c r="O21" i="1"/>
  <c r="O20" i="1"/>
  <c r="O19" i="1"/>
  <c r="O17" i="1"/>
  <c r="O16" i="1"/>
  <c r="O15" i="1"/>
  <c r="O14" i="1"/>
  <c r="O12" i="1"/>
  <c r="O11" i="1"/>
  <c r="O10" i="1"/>
  <c r="O61" i="1" l="1"/>
</calcChain>
</file>

<file path=xl/sharedStrings.xml><?xml version="1.0" encoding="utf-8"?>
<sst xmlns="http://schemas.openxmlformats.org/spreadsheetml/2006/main" count="96" uniqueCount="52">
  <si>
    <t>Product name</t>
  </si>
  <si>
    <t>Product ref</t>
  </si>
  <si>
    <t>sizes</t>
  </si>
  <si>
    <t>Quality</t>
  </si>
  <si>
    <t>Singel Jersey 200 gr. 
95% cotton GOTS 5% spandex</t>
  </si>
  <si>
    <t>690 powder rose</t>
  </si>
  <si>
    <t>480 milky sky</t>
  </si>
  <si>
    <t>770 lemon curry</t>
  </si>
  <si>
    <t>407 sailor blue</t>
  </si>
  <si>
    <t>054 heater grey</t>
  </si>
  <si>
    <t>60 cm</t>
  </si>
  <si>
    <t>70 cm</t>
  </si>
  <si>
    <t>90 cm</t>
  </si>
  <si>
    <t>Light sweat inside brushed 250 gr.
95% cotton GOTS 5% spandex</t>
  </si>
  <si>
    <t>retail</t>
  </si>
  <si>
    <t>wholesale</t>
  </si>
  <si>
    <t>100001</t>
  </si>
  <si>
    <t>100002</t>
  </si>
  <si>
    <t>100003</t>
  </si>
  <si>
    <t>100004</t>
  </si>
  <si>
    <t>100005</t>
  </si>
  <si>
    <t>100006</t>
  </si>
  <si>
    <t>Ares - Body 1/1</t>
  </si>
  <si>
    <t>Eloi - Shirt 1/1</t>
  </si>
  <si>
    <t>Gesamt</t>
  </si>
  <si>
    <t>Betrag</t>
  </si>
  <si>
    <t xml:space="preserve">Mika - Mütze </t>
  </si>
  <si>
    <t>Lou - Wickelbody</t>
  </si>
  <si>
    <t>Noel - Body 1/1</t>
  </si>
  <si>
    <t>Erin - Strampler mit Fuss</t>
  </si>
  <si>
    <t>Toni - Sweatjacke</t>
  </si>
  <si>
    <t>Eden - Schlafsack</t>
  </si>
  <si>
    <t>Luca - Sweathose</t>
  </si>
  <si>
    <t>100007</t>
  </si>
  <si>
    <t>100008</t>
  </si>
  <si>
    <t>100009</t>
  </si>
  <si>
    <t>100010</t>
  </si>
  <si>
    <t>100011</t>
  </si>
  <si>
    <t>Maxim - Mütze</t>
  </si>
  <si>
    <t>Robyn - Hose mit Fuss</t>
  </si>
  <si>
    <t>store name</t>
  </si>
  <si>
    <t>e-mail</t>
  </si>
  <si>
    <t>contact name</t>
  </si>
  <si>
    <t>phone</t>
  </si>
  <si>
    <t>address</t>
  </si>
  <si>
    <t>website</t>
  </si>
  <si>
    <t>Postcode, city</t>
  </si>
  <si>
    <t xml:space="preserve">Lining: Singel Jersey 200 gr. 
100% cotton GOTS
Padding: light cotton
Shell fabric: Popelin 100% cotton GOTS </t>
  </si>
  <si>
    <t>jooseph's Mini organic</t>
  </si>
  <si>
    <t>Bestellung an:</t>
  </si>
  <si>
    <t>Agentur KAAT, Arida J. Hiele</t>
  </si>
  <si>
    <t>info@kaat-agentur.com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</si>
</sst>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[$€-1];[Red]\-#,##0\ [$€-1]"/>
    <numFmt numFmtId="165" formatCode="#,##0.00\ _€"/>
    <numFmt numFmtId="166" formatCode="[$CHF-807]\ #,##0.00"/>
    <numFmt numFmtId="167" formatCode="#,##0.00\ &quot;CHF&quot;"/>
  </numFmts>
  <fonts count="12">
    <font>
      <sz val="11"/>
      <color rgb="FF000000"/>
      <name val="Calibri"/>
    </font>
    <font>
      <sz val="11"/>
      <color rgb="FF000000"/>
      <name val="Avenir Book"/>
      <family val="2"/>
    </font>
    <font>
      <sz val="11"/>
      <color rgb="FFFF0000"/>
      <name val="Avenir Book"/>
      <family val="2"/>
    </font>
    <font>
      <b/>
      <sz val="11"/>
      <color rgb="FF000000"/>
      <name val="Avenir Book"/>
      <family val="2"/>
    </font>
    <font>
      <b/>
      <sz val="16"/>
      <color rgb="FF000000"/>
      <name val="Avenir Book"/>
      <family val="2"/>
    </font>
    <font>
      <sz val="11"/>
      <color rgb="FF000000"/>
      <name val="Avenir Light"/>
      <family val="2"/>
    </font>
    <font>
      <b/>
      <sz val="11"/>
      <color rgb="FF000000"/>
      <name val="Avenir Light"/>
      <family val="2"/>
    </font>
    <font>
      <sz val="11"/>
      <color rgb="FF000000"/>
      <name val="Helvetica Leicht"/>
    </font>
    <font>
      <b/>
      <sz val="11"/>
      <color rgb="FF000000"/>
      <name val="Helvetica Leicht"/>
    </font>
    <font>
      <u/>
      <sz val="11"/>
      <color theme="10"/>
      <name val="Calibri"/>
      <family val="2"/>
    </font>
    <font>
      <sz val="16"/>
      <color rgb="FF000000"/>
      <name val="Avenir Book"/>
      <family val="2"/>
    </font>
    <font>
      <u/>
      <sz val="16"/>
      <color rgb="FF00B0F0"/>
      <name val="Avenir Light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EC0B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592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68116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165" fontId="1" fillId="0" borderId="0" xfId="0" applyNumberFormat="1" applyFont="1"/>
    <xf numFmtId="0" fontId="3" fillId="0" borderId="2" xfId="0" applyFont="1" applyBorder="1"/>
    <xf numFmtId="0" fontId="3" fillId="3" borderId="0" xfId="0" applyFont="1" applyFill="1" applyBorder="1" applyAlignment="1">
      <alignment horizontal="center"/>
    </xf>
    <xf numFmtId="0" fontId="1" fillId="0" borderId="0" xfId="0" applyFont="1" applyAlignment="1">
      <alignment vertical="top"/>
    </xf>
    <xf numFmtId="0" fontId="1" fillId="3" borderId="0" xfId="0" applyFont="1" applyFill="1" applyAlignment="1">
      <alignment horizontal="center" vertical="top"/>
    </xf>
    <xf numFmtId="0" fontId="1" fillId="3" borderId="0" xfId="0" applyFont="1" applyFill="1"/>
    <xf numFmtId="165" fontId="6" fillId="0" borderId="1" xfId="0" applyNumberFormat="1" applyFont="1" applyFill="1" applyBorder="1" applyAlignment="1">
      <alignment horizontal="left"/>
    </xf>
    <xf numFmtId="165" fontId="5" fillId="5" borderId="0" xfId="0" applyNumberFormat="1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8" borderId="0" xfId="0" applyFill="1" applyAlignment="1">
      <alignment vertical="top" wrapText="1"/>
    </xf>
    <xf numFmtId="0" fontId="0" fillId="9" borderId="0" xfId="0" applyFill="1" applyAlignment="1">
      <alignment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166" fontId="1" fillId="0" borderId="0" xfId="0" applyNumberFormat="1" applyFont="1" applyAlignment="1">
      <alignment horizontal="center" vertical="top"/>
    </xf>
    <xf numFmtId="166" fontId="6" fillId="0" borderId="1" xfId="0" applyNumberFormat="1" applyFont="1" applyBorder="1" applyAlignment="1">
      <alignment horizontal="center" vertical="top"/>
    </xf>
    <xf numFmtId="166" fontId="1" fillId="3" borderId="0" xfId="0" applyNumberFormat="1" applyFont="1" applyFill="1" applyAlignment="1">
      <alignment horizontal="center" vertical="top"/>
    </xf>
    <xf numFmtId="167" fontId="1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0" fontId="3" fillId="2" borderId="0" xfId="0" applyFont="1" applyFill="1"/>
    <xf numFmtId="49" fontId="3" fillId="2" borderId="0" xfId="0" applyNumberFormat="1" applyFont="1" applyFill="1"/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165" fontId="6" fillId="2" borderId="0" xfId="0" applyNumberFormat="1" applyFont="1" applyFill="1" applyAlignment="1">
      <alignment horizontal="right"/>
    </xf>
    <xf numFmtId="166" fontId="6" fillId="2" borderId="0" xfId="0" applyNumberFormat="1" applyFont="1" applyFill="1" applyAlignment="1">
      <alignment horizontal="center" vertical="top"/>
    </xf>
    <xf numFmtId="167" fontId="3" fillId="2" borderId="0" xfId="0" applyNumberFormat="1" applyFont="1" applyFill="1" applyAlignment="1">
      <alignment horizontal="center" vertical="center"/>
    </xf>
    <xf numFmtId="165" fontId="6" fillId="2" borderId="0" xfId="0" applyNumberFormat="1" applyFont="1" applyFill="1"/>
    <xf numFmtId="49" fontId="3" fillId="4" borderId="0" xfId="0" applyNumberFormat="1" applyFont="1" applyFill="1"/>
    <xf numFmtId="0" fontId="3" fillId="3" borderId="0" xfId="0" applyFont="1" applyFill="1"/>
    <xf numFmtId="0" fontId="7" fillId="10" borderId="0" xfId="0" applyFont="1" applyFill="1" applyAlignment="1">
      <alignment horizontal="right"/>
    </xf>
    <xf numFmtId="0" fontId="8" fillId="10" borderId="5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2" fontId="7" fillId="10" borderId="0" xfId="0" applyNumberFormat="1" applyFont="1" applyFill="1" applyAlignment="1">
      <alignment horizontal="center" vertical="center"/>
    </xf>
    <xf numFmtId="0" fontId="8" fillId="10" borderId="0" xfId="0" applyFont="1" applyFill="1" applyBorder="1" applyAlignment="1">
      <alignment horizontal="center" vertical="center"/>
    </xf>
    <xf numFmtId="0" fontId="1" fillId="10" borderId="0" xfId="0" applyFont="1" applyFill="1"/>
    <xf numFmtId="0" fontId="1" fillId="10" borderId="0" xfId="0" applyFont="1" applyFill="1" applyAlignment="1">
      <alignment horizontal="center" vertical="center"/>
    </xf>
    <xf numFmtId="167" fontId="1" fillId="10" borderId="0" xfId="0" applyNumberFormat="1" applyFont="1" applyFill="1" applyAlignment="1">
      <alignment horizontal="center" vertical="center"/>
    </xf>
    <xf numFmtId="0" fontId="2" fillId="10" borderId="0" xfId="0" applyFont="1" applyFill="1"/>
    <xf numFmtId="164" fontId="1" fillId="10" borderId="0" xfId="0" applyNumberFormat="1" applyFont="1" applyFill="1" applyAlignment="1">
      <alignment horizontal="left"/>
    </xf>
    <xf numFmtId="166" fontId="5" fillId="10" borderId="0" xfId="0" applyNumberFormat="1" applyFont="1" applyFill="1" applyAlignment="1">
      <alignment horizontal="center" vertical="top"/>
    </xf>
    <xf numFmtId="165" fontId="5" fillId="10" borderId="0" xfId="0" applyNumberFormat="1" applyFont="1" applyFill="1"/>
    <xf numFmtId="0" fontId="4" fillId="10" borderId="0" xfId="0" applyFont="1" applyFill="1" applyAlignment="1"/>
    <xf numFmtId="0" fontId="0" fillId="11" borderId="0" xfId="0" applyFill="1" applyAlignment="1">
      <alignment vertical="top" wrapText="1"/>
    </xf>
    <xf numFmtId="165" fontId="5" fillId="0" borderId="0" xfId="0" applyNumberFormat="1" applyFont="1" applyAlignment="1">
      <alignment vertical="top" wrapText="1"/>
    </xf>
    <xf numFmtId="166" fontId="5" fillId="0" borderId="0" xfId="0" applyNumberFormat="1" applyFont="1" applyAlignment="1">
      <alignment horizontal="center" vertical="top" wrapText="1"/>
    </xf>
    <xf numFmtId="166" fontId="0" fillId="0" borderId="0" xfId="0" applyNumberFormat="1" applyAlignment="1">
      <alignment horizontal="center" vertical="top" wrapText="1"/>
    </xf>
    <xf numFmtId="0" fontId="0" fillId="0" borderId="0" xfId="0" applyAlignment="1">
      <alignment vertical="top" wrapText="1"/>
    </xf>
    <xf numFmtId="0" fontId="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2" xfId="0" applyFont="1" applyBorder="1" applyAlignment="1"/>
    <xf numFmtId="0" fontId="3" fillId="0" borderId="4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10" borderId="0" xfId="0" applyFont="1" applyFill="1"/>
    <xf numFmtId="0" fontId="4" fillId="10" borderId="0" xfId="0" applyFont="1" applyFill="1"/>
    <xf numFmtId="0" fontId="11" fillId="0" borderId="0" xfId="1" applyFont="1"/>
  </cellXfs>
  <cellStyles count="2">
    <cellStyle name="Link" xfId="1" builtinId="8"/>
    <cellStyle name="Standard" xfId="0" builtinId="0"/>
  </cellStyles>
  <dxfs count="0"/>
  <tableStyles count="0" defaultTableStyle="TableStyleMedium9" defaultPivotStyle="PivotStyleMedium4"/>
  <colors>
    <mruColors>
      <color rgb="FFB68116"/>
      <color rgb="FFB59216"/>
      <color rgb="FFB69916"/>
      <color rgb="FFC39F14"/>
      <color rgb="FFCEB113"/>
      <color rgb="FFBCA312"/>
      <color rgb="FFBCB41B"/>
      <color rgb="FFDEC0B9"/>
      <color rgb="FFFDFF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55756</xdr:colOff>
      <xdr:row>8</xdr:row>
      <xdr:rowOff>136292</xdr:rowOff>
    </xdr:from>
    <xdr:to>
      <xdr:col>0</xdr:col>
      <xdr:colOff>1346874</xdr:colOff>
      <xdr:row>11</xdr:row>
      <xdr:rowOff>179658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99F1820-BF65-6640-99C1-E47C5EE20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56" y="2527609"/>
          <a:ext cx="1291118" cy="1065561"/>
        </a:xfrm>
        <a:prstGeom prst="rect">
          <a:avLst/>
        </a:prstGeom>
      </xdr:spPr>
    </xdr:pic>
    <xdr:clientData/>
  </xdr:twoCellAnchor>
  <xdr:twoCellAnchor editAs="oneCell">
    <xdr:from>
      <xdr:col>0</xdr:col>
      <xdr:colOff>37171</xdr:colOff>
      <xdr:row>13</xdr:row>
      <xdr:rowOff>111512</xdr:rowOff>
    </xdr:from>
    <xdr:to>
      <xdr:col>0</xdr:col>
      <xdr:colOff>1322749</xdr:colOff>
      <xdr:row>16</xdr:row>
      <xdr:rowOff>229221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8191776F-6660-3747-A096-A7D4AAB6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71" y="4070195"/>
          <a:ext cx="1285578" cy="1139904"/>
        </a:xfrm>
        <a:prstGeom prst="rect">
          <a:avLst/>
        </a:prstGeom>
      </xdr:spPr>
    </xdr:pic>
    <xdr:clientData/>
  </xdr:twoCellAnchor>
  <xdr:twoCellAnchor editAs="oneCell">
    <xdr:from>
      <xdr:col>0</xdr:col>
      <xdr:colOff>204439</xdr:colOff>
      <xdr:row>28</xdr:row>
      <xdr:rowOff>29542</xdr:rowOff>
    </xdr:from>
    <xdr:to>
      <xdr:col>0</xdr:col>
      <xdr:colOff>1146098</xdr:colOff>
      <xdr:row>31</xdr:row>
      <xdr:rowOff>307953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BAEA793A-0411-C944-BE04-C727488F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439" y="8690322"/>
          <a:ext cx="941659" cy="1226265"/>
        </a:xfrm>
        <a:prstGeom prst="rect">
          <a:avLst/>
        </a:prstGeom>
      </xdr:spPr>
    </xdr:pic>
    <xdr:clientData/>
  </xdr:twoCellAnchor>
  <xdr:twoCellAnchor editAs="oneCell">
    <xdr:from>
      <xdr:col>0</xdr:col>
      <xdr:colOff>136293</xdr:colOff>
      <xdr:row>33</xdr:row>
      <xdr:rowOff>19041</xdr:rowOff>
    </xdr:from>
    <xdr:to>
      <xdr:col>0</xdr:col>
      <xdr:colOff>1298054</xdr:colOff>
      <xdr:row>36</xdr:row>
      <xdr:rowOff>402683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F3B746A7-A613-5A45-96CC-8552DB75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293" y="10148065"/>
          <a:ext cx="1161761" cy="1647447"/>
        </a:xfrm>
        <a:prstGeom prst="rect">
          <a:avLst/>
        </a:prstGeom>
      </xdr:spPr>
    </xdr:pic>
    <xdr:clientData/>
  </xdr:twoCellAnchor>
  <xdr:twoCellAnchor editAs="oneCell">
    <xdr:from>
      <xdr:col>0</xdr:col>
      <xdr:colOff>204439</xdr:colOff>
      <xdr:row>38</xdr:row>
      <xdr:rowOff>215020</xdr:rowOff>
    </xdr:from>
    <xdr:to>
      <xdr:col>0</xdr:col>
      <xdr:colOff>1208048</xdr:colOff>
      <xdr:row>41</xdr:row>
      <xdr:rowOff>73771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FC03A186-D3AD-C343-927E-BEFEB6FA1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39" y="12233557"/>
          <a:ext cx="1003609" cy="806604"/>
        </a:xfrm>
        <a:prstGeom prst="rect">
          <a:avLst/>
        </a:prstGeom>
      </xdr:spPr>
    </xdr:pic>
    <xdr:clientData/>
  </xdr:twoCellAnchor>
  <xdr:twoCellAnchor editAs="oneCell">
    <xdr:from>
      <xdr:col>0</xdr:col>
      <xdr:colOff>198244</xdr:colOff>
      <xdr:row>43</xdr:row>
      <xdr:rowOff>105316</xdr:rowOff>
    </xdr:from>
    <xdr:to>
      <xdr:col>0</xdr:col>
      <xdr:colOff>1201854</xdr:colOff>
      <xdr:row>46</xdr:row>
      <xdr:rowOff>53045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99EDCAB4-C883-6346-9DF9-8C8B987D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244" y="13592096"/>
          <a:ext cx="1003610" cy="895583"/>
        </a:xfrm>
        <a:prstGeom prst="rect">
          <a:avLst/>
        </a:prstGeom>
      </xdr:spPr>
    </xdr:pic>
    <xdr:clientData/>
  </xdr:twoCellAnchor>
  <xdr:twoCellAnchor editAs="oneCell">
    <xdr:from>
      <xdr:col>0</xdr:col>
      <xdr:colOff>6196</xdr:colOff>
      <xdr:row>52</xdr:row>
      <xdr:rowOff>18585</xdr:rowOff>
    </xdr:from>
    <xdr:to>
      <xdr:col>0</xdr:col>
      <xdr:colOff>1350796</xdr:colOff>
      <xdr:row>54</xdr:row>
      <xdr:rowOff>452243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9D330AD8-BA3E-0341-94AB-83E514A61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96" y="16553365"/>
          <a:ext cx="1344600" cy="1350537"/>
        </a:xfrm>
        <a:prstGeom prst="rect">
          <a:avLst/>
        </a:prstGeom>
      </xdr:spPr>
    </xdr:pic>
    <xdr:clientData/>
  </xdr:twoCellAnchor>
  <xdr:twoCellAnchor editAs="oneCell">
    <xdr:from>
      <xdr:col>0</xdr:col>
      <xdr:colOff>173462</xdr:colOff>
      <xdr:row>48</xdr:row>
      <xdr:rowOff>88337</xdr:rowOff>
    </xdr:from>
    <xdr:to>
      <xdr:col>0</xdr:col>
      <xdr:colOff>1183267</xdr:colOff>
      <xdr:row>50</xdr:row>
      <xdr:rowOff>385732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C6DD5136-2FA7-144B-AFED-72B1D41D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462" y="15043361"/>
          <a:ext cx="1009805" cy="1214273"/>
        </a:xfrm>
        <a:prstGeom prst="rect">
          <a:avLst/>
        </a:prstGeom>
      </xdr:spPr>
    </xdr:pic>
    <xdr:clientData/>
  </xdr:twoCellAnchor>
  <xdr:twoCellAnchor editAs="oneCell">
    <xdr:from>
      <xdr:col>0</xdr:col>
      <xdr:colOff>99121</xdr:colOff>
      <xdr:row>23</xdr:row>
      <xdr:rowOff>130099</xdr:rowOff>
    </xdr:from>
    <xdr:to>
      <xdr:col>0</xdr:col>
      <xdr:colOff>1319560</xdr:colOff>
      <xdr:row>26</xdr:row>
      <xdr:rowOff>84940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EC348AD4-C0ED-E34A-B4EC-6CB6518E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121" y="7223514"/>
          <a:ext cx="1220439" cy="977036"/>
        </a:xfrm>
        <a:prstGeom prst="rect">
          <a:avLst/>
        </a:prstGeom>
      </xdr:spPr>
    </xdr:pic>
    <xdr:clientData/>
  </xdr:twoCellAnchor>
  <xdr:twoCellAnchor editAs="oneCell">
    <xdr:from>
      <xdr:col>0</xdr:col>
      <xdr:colOff>68147</xdr:colOff>
      <xdr:row>18</xdr:row>
      <xdr:rowOff>167268</xdr:rowOff>
    </xdr:from>
    <xdr:to>
      <xdr:col>0</xdr:col>
      <xdr:colOff>1313968</xdr:colOff>
      <xdr:row>21</xdr:row>
      <xdr:rowOff>173463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9BF78FC7-E9B3-1344-8222-6A7805F2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3540"/>
        <a:stretch/>
      </xdr:blipFill>
      <xdr:spPr>
        <a:xfrm>
          <a:off x="68147" y="5693317"/>
          <a:ext cx="1245821" cy="1028390"/>
        </a:xfrm>
        <a:prstGeom prst="rect">
          <a:avLst/>
        </a:prstGeom>
      </xdr:spPr>
    </xdr:pic>
    <xdr:clientData/>
  </xdr:twoCellAnchor>
  <xdr:twoCellAnchor editAs="oneCell">
    <xdr:from>
      <xdr:col>0</xdr:col>
      <xdr:colOff>148682</xdr:colOff>
      <xdr:row>56</xdr:row>
      <xdr:rowOff>68146</xdr:rowOff>
    </xdr:from>
    <xdr:to>
      <xdr:col>0</xdr:col>
      <xdr:colOff>1197304</xdr:colOff>
      <xdr:row>58</xdr:row>
      <xdr:rowOff>447907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82160D5-B335-8541-99C4-004830624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8682" y="18182683"/>
          <a:ext cx="1048622" cy="1445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info@kaat-agentur.com?subject=Bestellung%20mini%20organi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"/>
  <sheetViews>
    <sheetView tabSelected="1" view="pageBreakPreview" zoomScale="89" zoomScaleNormal="125" zoomScaleSheetLayoutView="89" zoomScalePageLayoutView="125" workbookViewId="0">
      <selection activeCell="C2" sqref="C2"/>
    </sheetView>
  </sheetViews>
  <sheetFormatPr baseColWidth="10" defaultColWidth="8.83203125" defaultRowHeight="16"/>
  <cols>
    <col min="1" max="1" width="18.1640625" style="1" customWidth="1"/>
    <col min="2" max="2" width="4.83203125" style="1" customWidth="1"/>
    <col min="3" max="3" width="17.1640625" style="1" customWidth="1"/>
    <col min="4" max="9" width="7.83203125" style="14" customWidth="1"/>
    <col min="10" max="10" width="0.83203125" style="1" customWidth="1"/>
    <col min="11" max="11" width="30" style="2" customWidth="1"/>
    <col min="12" max="13" width="10.33203125" style="20" customWidth="1"/>
    <col min="14" max="14" width="8.83203125" style="14"/>
    <col min="15" max="15" width="12.83203125" style="23" customWidth="1"/>
    <col min="16" max="16384" width="8.83203125" style="1"/>
  </cols>
  <sheetData>
    <row r="1" spans="1:15" ht="33" customHeight="1">
      <c r="A1" s="48" t="s">
        <v>48</v>
      </c>
      <c r="B1" s="41"/>
      <c r="C1" s="41"/>
      <c r="D1" s="41"/>
      <c r="E1" s="41"/>
      <c r="F1" s="41"/>
      <c r="G1" s="41"/>
      <c r="H1" s="41"/>
      <c r="I1" s="36" t="s">
        <v>40</v>
      </c>
      <c r="J1" s="37"/>
      <c r="K1" s="37"/>
      <c r="L1" s="36" t="s">
        <v>41</v>
      </c>
      <c r="M1" s="54"/>
      <c r="N1" s="55"/>
      <c r="O1" s="55"/>
    </row>
    <row r="2" spans="1:15" ht="30" customHeight="1">
      <c r="A2" s="44"/>
      <c r="B2" s="44"/>
      <c r="C2" s="41"/>
      <c r="D2" s="41"/>
      <c r="E2" s="41"/>
      <c r="F2" s="41"/>
      <c r="G2" s="41"/>
      <c r="H2" s="41"/>
      <c r="I2" s="36" t="s">
        <v>42</v>
      </c>
      <c r="J2" s="37"/>
      <c r="K2" s="37"/>
      <c r="L2" s="36" t="s">
        <v>43</v>
      </c>
      <c r="M2" s="56"/>
      <c r="N2" s="57"/>
      <c r="O2" s="57"/>
    </row>
    <row r="3" spans="1:15" ht="30" customHeight="1">
      <c r="A3" s="48" t="s">
        <v>49</v>
      </c>
      <c r="B3" s="62" t="s">
        <v>50</v>
      </c>
      <c r="C3" s="63"/>
      <c r="D3" s="45"/>
      <c r="E3" s="45"/>
      <c r="F3" s="45"/>
      <c r="G3" s="45"/>
      <c r="H3" s="45"/>
      <c r="I3" s="36" t="s">
        <v>44</v>
      </c>
      <c r="J3" s="37"/>
      <c r="K3" s="37"/>
      <c r="L3" s="36" t="s">
        <v>45</v>
      </c>
      <c r="M3" s="56"/>
      <c r="N3" s="57"/>
      <c r="O3" s="57"/>
    </row>
    <row r="4" spans="1:15" ht="30" customHeight="1">
      <c r="A4" s="41"/>
      <c r="B4" s="64" t="s">
        <v>51</v>
      </c>
      <c r="C4" s="64"/>
      <c r="D4" s="64"/>
      <c r="E4" s="45"/>
      <c r="F4" s="45"/>
      <c r="G4" s="45"/>
      <c r="H4" s="45"/>
      <c r="I4" s="36" t="s">
        <v>46</v>
      </c>
      <c r="J4" s="37"/>
      <c r="K4" s="37"/>
      <c r="L4" s="46"/>
      <c r="M4" s="46"/>
      <c r="N4" s="42"/>
      <c r="O4" s="43"/>
    </row>
    <row r="5" spans="1:15">
      <c r="A5" s="41"/>
      <c r="B5" s="41"/>
      <c r="C5" s="45"/>
      <c r="D5" s="36"/>
      <c r="E5" s="36"/>
      <c r="F5" s="40"/>
      <c r="G5" s="40"/>
      <c r="H5" s="40"/>
      <c r="I5" s="38"/>
      <c r="J5" s="38"/>
      <c r="K5" s="39"/>
      <c r="L5" s="46"/>
      <c r="M5" s="46"/>
      <c r="N5" s="42"/>
      <c r="O5" s="43"/>
    </row>
    <row r="6" spans="1:15">
      <c r="A6" s="41"/>
      <c r="B6" s="41"/>
      <c r="C6" s="41"/>
      <c r="D6" s="42"/>
      <c r="E6" s="42"/>
      <c r="F6" s="42"/>
      <c r="G6" s="42"/>
      <c r="H6" s="42"/>
      <c r="I6" s="42"/>
      <c r="J6" s="41"/>
      <c r="K6" s="47"/>
      <c r="L6" s="46"/>
      <c r="M6" s="46"/>
      <c r="N6" s="42"/>
      <c r="O6" s="43"/>
    </row>
    <row r="7" spans="1:15" s="19" customFormat="1">
      <c r="A7" s="58" t="s">
        <v>0</v>
      </c>
      <c r="B7" s="59"/>
      <c r="C7" s="3" t="s">
        <v>1</v>
      </c>
      <c r="D7" s="60" t="s">
        <v>2</v>
      </c>
      <c r="E7" s="61"/>
      <c r="F7" s="61"/>
      <c r="G7" s="61"/>
      <c r="H7" s="61"/>
      <c r="I7" s="61"/>
      <c r="J7" s="4"/>
      <c r="K7" s="8" t="s">
        <v>3</v>
      </c>
      <c r="L7" s="21" t="s">
        <v>15</v>
      </c>
      <c r="M7" s="21" t="s">
        <v>14</v>
      </c>
      <c r="N7" s="18" t="s">
        <v>24</v>
      </c>
      <c r="O7" s="24" t="s">
        <v>25</v>
      </c>
    </row>
    <row r="8" spans="1:15" s="26" customFormat="1">
      <c r="A8" s="26" t="s">
        <v>27</v>
      </c>
      <c r="C8" s="27" t="s">
        <v>16</v>
      </c>
      <c r="D8" s="28">
        <v>50</v>
      </c>
      <c r="E8" s="28">
        <v>56</v>
      </c>
      <c r="F8" s="28">
        <v>62</v>
      </c>
      <c r="G8" s="28">
        <v>68</v>
      </c>
      <c r="H8" s="28"/>
      <c r="I8" s="28"/>
      <c r="J8" s="29"/>
      <c r="K8" s="30"/>
      <c r="L8" s="31"/>
      <c r="M8" s="31"/>
      <c r="N8" s="28"/>
      <c r="O8" s="32"/>
    </row>
    <row r="9" spans="1:15" s="5" customFormat="1" ht="27" customHeight="1">
      <c r="A9" s="50"/>
      <c r="B9" s="9"/>
      <c r="C9" s="5" t="s">
        <v>5</v>
      </c>
      <c r="D9" s="15"/>
      <c r="E9" s="15"/>
      <c r="F9" s="15"/>
      <c r="G9" s="15"/>
      <c r="H9" s="42"/>
      <c r="I9" s="42"/>
      <c r="J9" s="6"/>
      <c r="K9" s="50" t="s">
        <v>4</v>
      </c>
      <c r="L9" s="51">
        <v>8</v>
      </c>
      <c r="M9" s="51">
        <v>19.899999999999999</v>
      </c>
      <c r="N9" s="14">
        <f>SUM(D9:I9)</f>
        <v>0</v>
      </c>
      <c r="O9" s="23">
        <f>N9*L9</f>
        <v>0</v>
      </c>
    </row>
    <row r="10" spans="1:15" s="5" customFormat="1" ht="27" customHeight="1">
      <c r="A10" s="53"/>
      <c r="B10" s="10"/>
      <c r="C10" s="5" t="s">
        <v>6</v>
      </c>
      <c r="D10" s="15"/>
      <c r="E10" s="15"/>
      <c r="F10" s="15"/>
      <c r="G10" s="15"/>
      <c r="H10" s="42"/>
      <c r="I10" s="42"/>
      <c r="J10" s="6"/>
      <c r="K10" s="53"/>
      <c r="L10" s="52"/>
      <c r="M10" s="52"/>
      <c r="N10" s="14">
        <f>SUM(D10:I10)</f>
        <v>0</v>
      </c>
      <c r="O10" s="23">
        <f>N10*L9</f>
        <v>0</v>
      </c>
    </row>
    <row r="11" spans="1:15" s="5" customFormat="1" ht="27" customHeight="1">
      <c r="A11" s="53"/>
      <c r="B11" s="49"/>
      <c r="C11" s="5" t="s">
        <v>7</v>
      </c>
      <c r="D11" s="15"/>
      <c r="E11" s="15"/>
      <c r="F11" s="15"/>
      <c r="G11" s="15"/>
      <c r="H11" s="42"/>
      <c r="I11" s="42"/>
      <c r="J11" s="6"/>
      <c r="K11" s="53"/>
      <c r="L11" s="52"/>
      <c r="M11" s="52"/>
      <c r="N11" s="14">
        <f>SUM(D11:I11)</f>
        <v>0</v>
      </c>
      <c r="O11" s="23">
        <f>N11*L9</f>
        <v>0</v>
      </c>
    </row>
    <row r="12" spans="1:15" s="5" customFormat="1" ht="27" customHeight="1">
      <c r="A12" s="53"/>
      <c r="B12" s="11"/>
      <c r="C12" s="5" t="s">
        <v>8</v>
      </c>
      <c r="D12" s="15"/>
      <c r="E12" s="15"/>
      <c r="F12" s="15"/>
      <c r="G12" s="15"/>
      <c r="H12" s="42"/>
      <c r="I12" s="42"/>
      <c r="J12" s="6"/>
      <c r="K12" s="53"/>
      <c r="L12" s="52"/>
      <c r="M12" s="52"/>
      <c r="N12" s="14">
        <f>SUM(D12:I12)</f>
        <v>0</v>
      </c>
      <c r="O12" s="23">
        <f>N12*L9</f>
        <v>0</v>
      </c>
    </row>
    <row r="13" spans="1:15" s="26" customFormat="1">
      <c r="A13" s="26" t="s">
        <v>28</v>
      </c>
      <c r="C13" s="27" t="s">
        <v>17</v>
      </c>
      <c r="D13" s="28">
        <v>56</v>
      </c>
      <c r="E13" s="28">
        <v>62</v>
      </c>
      <c r="F13" s="28">
        <v>68</v>
      </c>
      <c r="G13" s="28">
        <v>74</v>
      </c>
      <c r="H13" s="28">
        <v>80</v>
      </c>
      <c r="I13" s="28">
        <v>86</v>
      </c>
      <c r="J13" s="29"/>
      <c r="K13" s="33"/>
      <c r="L13" s="31"/>
      <c r="M13" s="31"/>
      <c r="N13" s="28"/>
      <c r="O13" s="32"/>
    </row>
    <row r="14" spans="1:15" s="5" customFormat="1" ht="27" customHeight="1">
      <c r="A14" s="50"/>
      <c r="B14" s="9"/>
      <c r="C14" s="5" t="s">
        <v>5</v>
      </c>
      <c r="D14" s="15"/>
      <c r="E14" s="15"/>
      <c r="F14" s="15"/>
      <c r="G14" s="15"/>
      <c r="H14" s="15"/>
      <c r="I14" s="15"/>
      <c r="J14" s="6"/>
      <c r="K14" s="50" t="s">
        <v>4</v>
      </c>
      <c r="L14" s="51">
        <v>8</v>
      </c>
      <c r="M14" s="51">
        <v>19.899999999999999</v>
      </c>
      <c r="N14" s="14">
        <f t="shared" ref="N14:N17" si="0">SUM(D14:I14)</f>
        <v>0</v>
      </c>
      <c r="O14" s="23">
        <f>N14*L14</f>
        <v>0</v>
      </c>
    </row>
    <row r="15" spans="1:15" s="5" customFormat="1" ht="27" customHeight="1">
      <c r="A15" s="53"/>
      <c r="B15" s="10"/>
      <c r="C15" s="5" t="s">
        <v>6</v>
      </c>
      <c r="D15" s="15"/>
      <c r="E15" s="15"/>
      <c r="F15" s="15"/>
      <c r="G15" s="15"/>
      <c r="H15" s="15"/>
      <c r="I15" s="15"/>
      <c r="J15" s="6"/>
      <c r="K15" s="53"/>
      <c r="L15" s="52"/>
      <c r="M15" s="52"/>
      <c r="N15" s="14">
        <f t="shared" si="0"/>
        <v>0</v>
      </c>
      <c r="O15" s="23">
        <f>N15*L14</f>
        <v>0</v>
      </c>
    </row>
    <row r="16" spans="1:15" s="5" customFormat="1" ht="27" customHeight="1">
      <c r="A16" s="53"/>
      <c r="B16" s="49"/>
      <c r="C16" s="5" t="s">
        <v>7</v>
      </c>
      <c r="D16" s="15"/>
      <c r="E16" s="15"/>
      <c r="F16" s="15"/>
      <c r="G16" s="15"/>
      <c r="H16" s="15"/>
      <c r="I16" s="15"/>
      <c r="J16" s="6"/>
      <c r="K16" s="53"/>
      <c r="L16" s="52"/>
      <c r="M16" s="52"/>
      <c r="N16" s="14">
        <f t="shared" si="0"/>
        <v>0</v>
      </c>
      <c r="O16" s="23">
        <f>N16*L14</f>
        <v>0</v>
      </c>
    </row>
    <row r="17" spans="1:15" s="5" customFormat="1" ht="27" customHeight="1">
      <c r="A17" s="53"/>
      <c r="B17" s="11"/>
      <c r="C17" s="5" t="s">
        <v>8</v>
      </c>
      <c r="D17" s="15"/>
      <c r="E17" s="15"/>
      <c r="F17" s="15"/>
      <c r="G17" s="15"/>
      <c r="H17" s="15"/>
      <c r="I17" s="15"/>
      <c r="J17" s="6"/>
      <c r="K17" s="53"/>
      <c r="L17" s="52"/>
      <c r="M17" s="52"/>
      <c r="N17" s="14">
        <f t="shared" si="0"/>
        <v>0</v>
      </c>
      <c r="O17" s="23">
        <f>N17*L14</f>
        <v>0</v>
      </c>
    </row>
    <row r="18" spans="1:15" s="26" customFormat="1">
      <c r="A18" s="26" t="s">
        <v>22</v>
      </c>
      <c r="C18" s="27" t="s">
        <v>18</v>
      </c>
      <c r="D18" s="28">
        <v>56</v>
      </c>
      <c r="E18" s="28">
        <v>62</v>
      </c>
      <c r="F18" s="28">
        <v>68</v>
      </c>
      <c r="G18" s="28">
        <v>74</v>
      </c>
      <c r="H18" s="28">
        <v>80</v>
      </c>
      <c r="I18" s="28">
        <v>86</v>
      </c>
      <c r="J18" s="29"/>
      <c r="K18" s="33"/>
      <c r="L18" s="31"/>
      <c r="M18" s="31"/>
      <c r="N18" s="28"/>
      <c r="O18" s="32"/>
    </row>
    <row r="19" spans="1:15" s="5" customFormat="1" ht="27" customHeight="1">
      <c r="A19" s="50"/>
      <c r="B19" s="9"/>
      <c r="C19" s="5" t="s">
        <v>5</v>
      </c>
      <c r="D19" s="15"/>
      <c r="E19" s="15"/>
      <c r="F19" s="15"/>
      <c r="G19" s="15"/>
      <c r="H19" s="15"/>
      <c r="I19" s="15"/>
      <c r="J19" s="6"/>
      <c r="K19" s="50" t="s">
        <v>4</v>
      </c>
      <c r="L19" s="51">
        <v>8</v>
      </c>
      <c r="M19" s="51">
        <v>19.899999999999999</v>
      </c>
      <c r="N19" s="14">
        <f t="shared" ref="N19:N22" si="1">SUM(D19:I19)</f>
        <v>0</v>
      </c>
      <c r="O19" s="23">
        <f>N19*L19</f>
        <v>0</v>
      </c>
    </row>
    <row r="20" spans="1:15" s="5" customFormat="1" ht="27" customHeight="1">
      <c r="A20" s="53"/>
      <c r="B20" s="10"/>
      <c r="C20" s="5" t="s">
        <v>6</v>
      </c>
      <c r="D20" s="15"/>
      <c r="E20" s="15"/>
      <c r="F20" s="15"/>
      <c r="G20" s="15"/>
      <c r="H20" s="15"/>
      <c r="I20" s="15"/>
      <c r="J20" s="6"/>
      <c r="K20" s="53"/>
      <c r="L20" s="52"/>
      <c r="M20" s="52"/>
      <c r="N20" s="14">
        <f t="shared" si="1"/>
        <v>0</v>
      </c>
      <c r="O20" s="23">
        <f>N20*L19</f>
        <v>0</v>
      </c>
    </row>
    <row r="21" spans="1:15" s="5" customFormat="1" ht="27" customHeight="1">
      <c r="A21" s="53"/>
      <c r="B21" s="49"/>
      <c r="C21" s="5" t="s">
        <v>7</v>
      </c>
      <c r="D21" s="15"/>
      <c r="E21" s="15"/>
      <c r="F21" s="15"/>
      <c r="G21" s="15"/>
      <c r="H21" s="15"/>
      <c r="I21" s="15"/>
      <c r="J21" s="6"/>
      <c r="K21" s="53"/>
      <c r="L21" s="52"/>
      <c r="M21" s="52"/>
      <c r="N21" s="14">
        <f t="shared" si="1"/>
        <v>0</v>
      </c>
      <c r="O21" s="23">
        <f>N21*L19</f>
        <v>0</v>
      </c>
    </row>
    <row r="22" spans="1:15" s="5" customFormat="1" ht="27" customHeight="1">
      <c r="A22" s="53"/>
      <c r="B22" s="11"/>
      <c r="C22" s="5" t="s">
        <v>8</v>
      </c>
      <c r="D22" s="15"/>
      <c r="E22" s="15"/>
      <c r="F22" s="15"/>
      <c r="G22" s="15"/>
      <c r="H22" s="15"/>
      <c r="I22" s="15"/>
      <c r="J22" s="6"/>
      <c r="K22" s="53"/>
      <c r="L22" s="52"/>
      <c r="M22" s="52"/>
      <c r="N22" s="14">
        <f t="shared" si="1"/>
        <v>0</v>
      </c>
      <c r="O22" s="23">
        <f>N22*L19</f>
        <v>0</v>
      </c>
    </row>
    <row r="23" spans="1:15" s="26" customFormat="1">
      <c r="A23" s="26" t="s">
        <v>23</v>
      </c>
      <c r="C23" s="34" t="s">
        <v>19</v>
      </c>
      <c r="D23" s="28">
        <v>56</v>
      </c>
      <c r="E23" s="28">
        <v>62</v>
      </c>
      <c r="F23" s="28">
        <v>68</v>
      </c>
      <c r="G23" s="28">
        <v>74</v>
      </c>
      <c r="H23" s="28">
        <v>80</v>
      </c>
      <c r="I23" s="28">
        <v>86</v>
      </c>
      <c r="J23" s="35"/>
      <c r="K23" s="33"/>
      <c r="L23" s="31"/>
      <c r="M23" s="31"/>
      <c r="N23" s="28"/>
      <c r="O23" s="32"/>
    </row>
    <row r="24" spans="1:15" s="5" customFormat="1" ht="27" customHeight="1">
      <c r="A24" s="50"/>
      <c r="B24" s="9"/>
      <c r="C24" s="5" t="s">
        <v>5</v>
      </c>
      <c r="D24" s="15"/>
      <c r="E24" s="15"/>
      <c r="F24" s="15"/>
      <c r="G24" s="15"/>
      <c r="H24" s="15"/>
      <c r="I24" s="15"/>
      <c r="J24" s="6"/>
      <c r="K24" s="50" t="s">
        <v>4</v>
      </c>
      <c r="L24" s="51">
        <v>8</v>
      </c>
      <c r="M24" s="51">
        <v>19.899999999999999</v>
      </c>
      <c r="N24" s="14">
        <f t="shared" ref="N24:N27" si="2">SUM(D24:I24)</f>
        <v>0</v>
      </c>
      <c r="O24" s="23">
        <f>N24*L24</f>
        <v>0</v>
      </c>
    </row>
    <row r="25" spans="1:15" s="5" customFormat="1" ht="27" customHeight="1">
      <c r="A25" s="53"/>
      <c r="B25" s="10"/>
      <c r="C25" s="5" t="s">
        <v>6</v>
      </c>
      <c r="D25" s="15"/>
      <c r="E25" s="15"/>
      <c r="F25" s="15"/>
      <c r="G25" s="15"/>
      <c r="H25" s="15"/>
      <c r="I25" s="15"/>
      <c r="J25" s="6"/>
      <c r="K25" s="53"/>
      <c r="L25" s="52"/>
      <c r="M25" s="52"/>
      <c r="N25" s="14">
        <f t="shared" si="2"/>
        <v>0</v>
      </c>
      <c r="O25" s="23">
        <f>N25*L24</f>
        <v>0</v>
      </c>
    </row>
    <row r="26" spans="1:15" s="5" customFormat="1" ht="27" customHeight="1">
      <c r="A26" s="53"/>
      <c r="B26" s="49"/>
      <c r="C26" s="5" t="s">
        <v>7</v>
      </c>
      <c r="D26" s="15"/>
      <c r="E26" s="15"/>
      <c r="F26" s="15"/>
      <c r="G26" s="15"/>
      <c r="H26" s="15"/>
      <c r="I26" s="15"/>
      <c r="J26" s="6"/>
      <c r="K26" s="53"/>
      <c r="L26" s="52"/>
      <c r="M26" s="52"/>
      <c r="N26" s="14">
        <f t="shared" si="2"/>
        <v>0</v>
      </c>
      <c r="O26" s="23">
        <f>N26*L24</f>
        <v>0</v>
      </c>
    </row>
    <row r="27" spans="1:15" s="5" customFormat="1" ht="27" customHeight="1">
      <c r="A27" s="53"/>
      <c r="B27" s="11"/>
      <c r="C27" s="5" t="s">
        <v>8</v>
      </c>
      <c r="D27" s="15"/>
      <c r="E27" s="15"/>
      <c r="F27" s="15"/>
      <c r="G27" s="15"/>
      <c r="H27" s="15"/>
      <c r="I27" s="15"/>
      <c r="J27" s="6"/>
      <c r="K27" s="53"/>
      <c r="L27" s="52"/>
      <c r="M27" s="52"/>
      <c r="N27" s="14">
        <f t="shared" si="2"/>
        <v>0</v>
      </c>
      <c r="O27" s="23">
        <f>N27*L24</f>
        <v>0</v>
      </c>
    </row>
    <row r="28" spans="1:15" s="26" customFormat="1">
      <c r="A28" s="26" t="s">
        <v>39</v>
      </c>
      <c r="C28" s="34" t="s">
        <v>20</v>
      </c>
      <c r="D28" s="28">
        <v>56</v>
      </c>
      <c r="E28" s="28">
        <v>62</v>
      </c>
      <c r="F28" s="28">
        <v>68</v>
      </c>
      <c r="G28" s="28">
        <v>74</v>
      </c>
      <c r="H28" s="28">
        <v>80</v>
      </c>
      <c r="I28" s="28"/>
      <c r="J28" s="35"/>
      <c r="K28" s="33"/>
      <c r="L28" s="31"/>
      <c r="M28" s="31"/>
      <c r="N28" s="28"/>
      <c r="O28" s="32"/>
    </row>
    <row r="29" spans="1:15" s="5" customFormat="1" ht="25" customHeight="1">
      <c r="A29" s="50"/>
      <c r="B29" s="9"/>
      <c r="C29" s="5" t="s">
        <v>5</v>
      </c>
      <c r="D29" s="15"/>
      <c r="E29" s="15"/>
      <c r="F29" s="15"/>
      <c r="G29" s="15"/>
      <c r="H29" s="15"/>
      <c r="I29" s="42"/>
      <c r="J29" s="6"/>
      <c r="K29" s="50" t="s">
        <v>4</v>
      </c>
      <c r="L29" s="51">
        <v>9.9499999999999993</v>
      </c>
      <c r="M29" s="51">
        <v>24.9</v>
      </c>
      <c r="N29" s="14">
        <f t="shared" ref="N29:N32" si="3">SUM(D29:I29)</f>
        <v>0</v>
      </c>
      <c r="O29" s="23">
        <f>N29*L29</f>
        <v>0</v>
      </c>
    </row>
    <row r="30" spans="1:15" s="5" customFormat="1" ht="25" customHeight="1">
      <c r="A30" s="53"/>
      <c r="B30" s="10"/>
      <c r="C30" s="5" t="s">
        <v>6</v>
      </c>
      <c r="D30" s="15"/>
      <c r="E30" s="15"/>
      <c r="F30" s="15"/>
      <c r="G30" s="15"/>
      <c r="H30" s="15"/>
      <c r="I30" s="42"/>
      <c r="J30" s="6"/>
      <c r="K30" s="53"/>
      <c r="L30" s="52"/>
      <c r="M30" s="52"/>
      <c r="N30" s="14">
        <f t="shared" si="3"/>
        <v>0</v>
      </c>
      <c r="O30" s="23">
        <f>N30*L29</f>
        <v>0</v>
      </c>
    </row>
    <row r="31" spans="1:15" s="5" customFormat="1" ht="25" customHeight="1">
      <c r="A31" s="53"/>
      <c r="B31" s="13"/>
      <c r="C31" s="5" t="s">
        <v>7</v>
      </c>
      <c r="D31" s="15"/>
      <c r="E31" s="15"/>
      <c r="F31" s="15"/>
      <c r="G31" s="15"/>
      <c r="H31" s="15"/>
      <c r="I31" s="42"/>
      <c r="J31" s="6"/>
      <c r="K31" s="53"/>
      <c r="L31" s="52"/>
      <c r="M31" s="52"/>
      <c r="N31" s="14">
        <f t="shared" si="3"/>
        <v>0</v>
      </c>
      <c r="O31" s="23">
        <f>N31*L29</f>
        <v>0</v>
      </c>
    </row>
    <row r="32" spans="1:15" s="5" customFormat="1" ht="25" customHeight="1">
      <c r="A32" s="53"/>
      <c r="B32" s="11"/>
      <c r="C32" s="5" t="s">
        <v>8</v>
      </c>
      <c r="D32" s="15"/>
      <c r="E32" s="15"/>
      <c r="F32" s="15"/>
      <c r="G32" s="15"/>
      <c r="H32" s="15"/>
      <c r="I32" s="42"/>
      <c r="J32" s="6"/>
      <c r="K32" s="53"/>
      <c r="L32" s="52"/>
      <c r="M32" s="52"/>
      <c r="N32" s="14">
        <f t="shared" si="3"/>
        <v>0</v>
      </c>
      <c r="O32" s="23">
        <f>N32*L29</f>
        <v>0</v>
      </c>
    </row>
    <row r="33" spans="1:15" s="26" customFormat="1">
      <c r="A33" s="26" t="s">
        <v>29</v>
      </c>
      <c r="C33" s="34" t="s">
        <v>21</v>
      </c>
      <c r="D33" s="28">
        <v>56</v>
      </c>
      <c r="E33" s="28">
        <v>62</v>
      </c>
      <c r="F33" s="28">
        <v>68</v>
      </c>
      <c r="G33" s="28">
        <v>74</v>
      </c>
      <c r="H33" s="28">
        <v>80</v>
      </c>
      <c r="I33" s="28"/>
      <c r="J33" s="29"/>
      <c r="K33" s="33"/>
      <c r="L33" s="31"/>
      <c r="M33" s="31"/>
      <c r="N33" s="28"/>
      <c r="O33" s="32"/>
    </row>
    <row r="34" spans="1:15" s="5" customFormat="1" ht="33" customHeight="1">
      <c r="A34" s="50"/>
      <c r="B34" s="9"/>
      <c r="C34" s="5" t="s">
        <v>5</v>
      </c>
      <c r="D34" s="15"/>
      <c r="E34" s="15"/>
      <c r="F34" s="15"/>
      <c r="G34" s="15"/>
      <c r="H34" s="15"/>
      <c r="I34" s="42"/>
      <c r="J34" s="6"/>
      <c r="K34" s="50" t="s">
        <v>4</v>
      </c>
      <c r="L34" s="51">
        <v>12</v>
      </c>
      <c r="M34" s="51">
        <v>29.9</v>
      </c>
      <c r="N34" s="14">
        <f t="shared" ref="N34:N37" si="4">SUM(D34:I34)</f>
        <v>0</v>
      </c>
      <c r="O34" s="23">
        <f>N34*L34</f>
        <v>0</v>
      </c>
    </row>
    <row r="35" spans="1:15" s="5" customFormat="1" ht="33" customHeight="1">
      <c r="A35" s="53"/>
      <c r="B35" s="10"/>
      <c r="C35" s="5" t="s">
        <v>6</v>
      </c>
      <c r="D35" s="15"/>
      <c r="E35" s="15"/>
      <c r="F35" s="15"/>
      <c r="G35" s="15"/>
      <c r="H35" s="15"/>
      <c r="I35" s="42"/>
      <c r="J35" s="6"/>
      <c r="K35" s="53"/>
      <c r="L35" s="52"/>
      <c r="M35" s="52"/>
      <c r="N35" s="14">
        <f t="shared" si="4"/>
        <v>0</v>
      </c>
      <c r="O35" s="23">
        <f>N35*L34</f>
        <v>0</v>
      </c>
    </row>
    <row r="36" spans="1:15" s="5" customFormat="1" ht="33" customHeight="1">
      <c r="A36" s="53"/>
      <c r="B36" s="13"/>
      <c r="C36" s="5" t="s">
        <v>7</v>
      </c>
      <c r="D36" s="15"/>
      <c r="E36" s="15"/>
      <c r="F36" s="15"/>
      <c r="G36" s="15"/>
      <c r="H36" s="15"/>
      <c r="I36" s="42"/>
      <c r="J36" s="6"/>
      <c r="K36" s="53"/>
      <c r="L36" s="52"/>
      <c r="M36" s="52"/>
      <c r="N36" s="14">
        <f t="shared" si="4"/>
        <v>0</v>
      </c>
      <c r="O36" s="23">
        <f>N36*L34</f>
        <v>0</v>
      </c>
    </row>
    <row r="37" spans="1:15" s="5" customFormat="1" ht="33" customHeight="1">
      <c r="A37" s="53"/>
      <c r="B37" s="11"/>
      <c r="C37" s="5" t="s">
        <v>8</v>
      </c>
      <c r="D37" s="15"/>
      <c r="E37" s="15"/>
      <c r="F37" s="15"/>
      <c r="G37" s="15"/>
      <c r="H37" s="15"/>
      <c r="I37" s="42"/>
      <c r="J37" s="6"/>
      <c r="K37" s="53"/>
      <c r="L37" s="52"/>
      <c r="M37" s="52"/>
      <c r="N37" s="14">
        <f t="shared" si="4"/>
        <v>0</v>
      </c>
      <c r="O37" s="23">
        <f>N37*L34</f>
        <v>0</v>
      </c>
    </row>
    <row r="38" spans="1:15" s="26" customFormat="1">
      <c r="A38" s="26" t="s">
        <v>38</v>
      </c>
      <c r="C38" s="34" t="s">
        <v>33</v>
      </c>
      <c r="D38" s="28">
        <v>56</v>
      </c>
      <c r="E38" s="28">
        <v>62</v>
      </c>
      <c r="F38" s="28">
        <v>68</v>
      </c>
      <c r="G38" s="28">
        <v>74</v>
      </c>
      <c r="H38" s="28">
        <v>80</v>
      </c>
      <c r="I38" s="28">
        <v>86</v>
      </c>
      <c r="J38" s="35"/>
      <c r="K38" s="33"/>
      <c r="L38" s="31"/>
      <c r="M38" s="31"/>
      <c r="N38" s="28"/>
      <c r="O38" s="32"/>
    </row>
    <row r="39" spans="1:15" s="5" customFormat="1" ht="25" customHeight="1">
      <c r="A39" s="50"/>
      <c r="B39" s="9"/>
      <c r="C39" s="5" t="s">
        <v>5</v>
      </c>
      <c r="D39" s="15"/>
      <c r="E39" s="15"/>
      <c r="F39" s="15"/>
      <c r="G39" s="15"/>
      <c r="H39" s="15"/>
      <c r="I39" s="15"/>
      <c r="J39" s="6"/>
      <c r="K39" s="50" t="s">
        <v>4</v>
      </c>
      <c r="L39" s="51">
        <v>6.75</v>
      </c>
      <c r="M39" s="51">
        <v>16.899999999999999</v>
      </c>
      <c r="N39" s="14">
        <f t="shared" ref="N39:N42" si="5">SUM(D39:I39)</f>
        <v>0</v>
      </c>
      <c r="O39" s="23">
        <f>N39*L39</f>
        <v>0</v>
      </c>
    </row>
    <row r="40" spans="1:15" s="5" customFormat="1" ht="25" customHeight="1">
      <c r="A40" s="53"/>
      <c r="B40" s="10"/>
      <c r="C40" s="5" t="s">
        <v>6</v>
      </c>
      <c r="D40" s="15"/>
      <c r="E40" s="15"/>
      <c r="F40" s="15"/>
      <c r="G40" s="15"/>
      <c r="H40" s="15"/>
      <c r="I40" s="15"/>
      <c r="J40" s="6"/>
      <c r="K40" s="53"/>
      <c r="L40" s="52"/>
      <c r="M40" s="52"/>
      <c r="N40" s="14">
        <f t="shared" si="5"/>
        <v>0</v>
      </c>
      <c r="O40" s="23">
        <f>N40*L39</f>
        <v>0</v>
      </c>
    </row>
    <row r="41" spans="1:15" s="5" customFormat="1" ht="25" customHeight="1">
      <c r="A41" s="53"/>
      <c r="B41" s="13"/>
      <c r="C41" s="5" t="s">
        <v>7</v>
      </c>
      <c r="D41" s="15"/>
      <c r="E41" s="15"/>
      <c r="F41" s="15"/>
      <c r="G41" s="15"/>
      <c r="H41" s="15"/>
      <c r="I41" s="15"/>
      <c r="J41" s="6"/>
      <c r="K41" s="53"/>
      <c r="L41" s="52"/>
      <c r="M41" s="52"/>
      <c r="N41" s="14">
        <f t="shared" si="5"/>
        <v>0</v>
      </c>
      <c r="O41" s="23">
        <f>N41*L39</f>
        <v>0</v>
      </c>
    </row>
    <row r="42" spans="1:15" s="5" customFormat="1" ht="25" customHeight="1">
      <c r="A42" s="53"/>
      <c r="B42" s="11"/>
      <c r="C42" s="5" t="s">
        <v>8</v>
      </c>
      <c r="D42" s="15"/>
      <c r="E42" s="15"/>
      <c r="F42" s="15"/>
      <c r="G42" s="15"/>
      <c r="H42" s="15"/>
      <c r="I42" s="15"/>
      <c r="J42" s="6"/>
      <c r="K42" s="53"/>
      <c r="L42" s="52"/>
      <c r="M42" s="52"/>
      <c r="N42" s="14">
        <f t="shared" si="5"/>
        <v>0</v>
      </c>
      <c r="O42" s="23">
        <f>N42*L39</f>
        <v>0</v>
      </c>
    </row>
    <row r="43" spans="1:15" s="26" customFormat="1">
      <c r="A43" s="26" t="s">
        <v>26</v>
      </c>
      <c r="C43" s="34" t="s">
        <v>34</v>
      </c>
      <c r="D43" s="28">
        <v>56</v>
      </c>
      <c r="E43" s="28">
        <v>62</v>
      </c>
      <c r="F43" s="28">
        <v>68</v>
      </c>
      <c r="G43" s="28">
        <v>74</v>
      </c>
      <c r="H43" s="28">
        <v>80</v>
      </c>
      <c r="I43" s="28">
        <v>86</v>
      </c>
      <c r="J43" s="35"/>
      <c r="K43" s="33"/>
      <c r="L43" s="31"/>
      <c r="M43" s="31"/>
      <c r="N43" s="28"/>
      <c r="O43" s="32"/>
    </row>
    <row r="44" spans="1:15" s="5" customFormat="1" ht="25" customHeight="1">
      <c r="A44" s="50"/>
      <c r="B44" s="9"/>
      <c r="C44" s="5" t="s">
        <v>5</v>
      </c>
      <c r="D44" s="14"/>
      <c r="E44" s="14"/>
      <c r="F44" s="14"/>
      <c r="G44" s="14"/>
      <c r="H44" s="14"/>
      <c r="I44" s="14"/>
      <c r="J44" s="6"/>
      <c r="K44" s="50" t="s">
        <v>4</v>
      </c>
      <c r="L44" s="51">
        <v>6.75</v>
      </c>
      <c r="M44" s="51">
        <v>16.899999999999999</v>
      </c>
      <c r="N44" s="14">
        <f t="shared" ref="N44:N47" si="6">SUM(D44:I44)</f>
        <v>0</v>
      </c>
      <c r="O44" s="23">
        <f>N44*L44</f>
        <v>0</v>
      </c>
    </row>
    <row r="45" spans="1:15" s="5" customFormat="1" ht="25" customHeight="1">
      <c r="A45" s="53"/>
      <c r="B45" s="10"/>
      <c r="C45" s="5" t="s">
        <v>6</v>
      </c>
      <c r="D45" s="14"/>
      <c r="E45" s="14"/>
      <c r="F45" s="14"/>
      <c r="G45" s="14"/>
      <c r="H45" s="14"/>
      <c r="I45" s="14"/>
      <c r="J45" s="6"/>
      <c r="K45" s="53"/>
      <c r="L45" s="52"/>
      <c r="M45" s="52"/>
      <c r="N45" s="14">
        <f t="shared" si="6"/>
        <v>0</v>
      </c>
      <c r="O45" s="23">
        <f>N45*L44</f>
        <v>0</v>
      </c>
    </row>
    <row r="46" spans="1:15" s="5" customFormat="1" ht="25" customHeight="1">
      <c r="A46" s="53"/>
      <c r="B46" s="13"/>
      <c r="C46" s="5" t="s">
        <v>7</v>
      </c>
      <c r="D46" s="14"/>
      <c r="E46" s="14"/>
      <c r="F46" s="14"/>
      <c r="G46" s="14"/>
      <c r="H46" s="14"/>
      <c r="I46" s="14"/>
      <c r="J46" s="6"/>
      <c r="K46" s="53"/>
      <c r="L46" s="52"/>
      <c r="M46" s="52"/>
      <c r="N46" s="14">
        <f t="shared" si="6"/>
        <v>0</v>
      </c>
      <c r="O46" s="23">
        <f>N46*L44</f>
        <v>0</v>
      </c>
    </row>
    <row r="47" spans="1:15" s="5" customFormat="1" ht="25" customHeight="1">
      <c r="A47" s="53"/>
      <c r="B47" s="11"/>
      <c r="C47" s="5" t="s">
        <v>8</v>
      </c>
      <c r="D47" s="14"/>
      <c r="E47" s="14"/>
      <c r="F47" s="14"/>
      <c r="G47" s="14"/>
      <c r="H47" s="14"/>
      <c r="I47" s="14"/>
      <c r="J47" s="6"/>
      <c r="K47" s="53"/>
      <c r="L47" s="52"/>
      <c r="M47" s="52"/>
      <c r="N47" s="14">
        <f t="shared" si="6"/>
        <v>0</v>
      </c>
      <c r="O47" s="23">
        <f>N47*L44</f>
        <v>0</v>
      </c>
    </row>
    <row r="48" spans="1:15" s="26" customFormat="1">
      <c r="A48" s="26" t="s">
        <v>32</v>
      </c>
      <c r="C48" s="34" t="s">
        <v>35</v>
      </c>
      <c r="D48" s="28">
        <v>56</v>
      </c>
      <c r="E48" s="28">
        <v>62</v>
      </c>
      <c r="F48" s="28">
        <v>68</v>
      </c>
      <c r="G48" s="28">
        <v>74</v>
      </c>
      <c r="H48" s="28">
        <v>80</v>
      </c>
      <c r="I48" s="28">
        <v>86</v>
      </c>
      <c r="J48" s="29"/>
      <c r="K48" s="33"/>
      <c r="L48" s="31"/>
      <c r="M48" s="31"/>
      <c r="N48" s="28"/>
      <c r="O48" s="32"/>
    </row>
    <row r="49" spans="1:15" s="5" customFormat="1" ht="36" customHeight="1">
      <c r="A49" s="50"/>
      <c r="B49" s="9"/>
      <c r="C49" s="5" t="s">
        <v>5</v>
      </c>
      <c r="D49" s="14"/>
      <c r="E49" s="14"/>
      <c r="F49" s="14"/>
      <c r="G49" s="14"/>
      <c r="H49" s="14"/>
      <c r="I49" s="14"/>
      <c r="J49" s="6"/>
      <c r="K49" s="50" t="s">
        <v>13</v>
      </c>
      <c r="L49" s="51">
        <v>9.9499999999999993</v>
      </c>
      <c r="M49" s="51">
        <v>24.9</v>
      </c>
      <c r="N49" s="14">
        <f>SUM(D49:I49)</f>
        <v>0</v>
      </c>
      <c r="O49" s="23">
        <f t="shared" ref="O49" si="7">N49*L49</f>
        <v>0</v>
      </c>
    </row>
    <row r="50" spans="1:15" s="5" customFormat="1" ht="36" customHeight="1">
      <c r="A50" s="53"/>
      <c r="B50" s="12"/>
      <c r="C50" s="5" t="s">
        <v>9</v>
      </c>
      <c r="D50" s="14"/>
      <c r="E50" s="14"/>
      <c r="F50" s="14"/>
      <c r="G50" s="14"/>
      <c r="H50" s="14"/>
      <c r="I50" s="14"/>
      <c r="J50" s="6"/>
      <c r="K50" s="50"/>
      <c r="L50" s="51"/>
      <c r="M50" s="51"/>
      <c r="N50" s="14">
        <f>SUM(D50:I50)</f>
        <v>0</v>
      </c>
      <c r="O50" s="23">
        <f>N50*L49</f>
        <v>0</v>
      </c>
    </row>
    <row r="51" spans="1:15" s="5" customFormat="1" ht="36" customHeight="1">
      <c r="A51" s="53"/>
      <c r="B51" s="11"/>
      <c r="C51" s="5" t="s">
        <v>8</v>
      </c>
      <c r="D51" s="14"/>
      <c r="E51" s="14"/>
      <c r="F51" s="14"/>
      <c r="G51" s="14"/>
      <c r="H51" s="14"/>
      <c r="I51" s="14"/>
      <c r="J51" s="6"/>
      <c r="K51" s="50"/>
      <c r="L51" s="51"/>
      <c r="M51" s="51"/>
      <c r="N51" s="14">
        <f>SUM(D51:I51)</f>
        <v>0</v>
      </c>
      <c r="O51" s="23">
        <f>N51*L49</f>
        <v>0</v>
      </c>
    </row>
    <row r="52" spans="1:15" s="26" customFormat="1">
      <c r="A52" s="26" t="s">
        <v>30</v>
      </c>
      <c r="C52" s="34" t="s">
        <v>36</v>
      </c>
      <c r="D52" s="28">
        <v>56</v>
      </c>
      <c r="E52" s="28">
        <v>62</v>
      </c>
      <c r="F52" s="28">
        <v>68</v>
      </c>
      <c r="G52" s="28">
        <v>74</v>
      </c>
      <c r="H52" s="28">
        <v>80</v>
      </c>
      <c r="I52" s="28">
        <v>86</v>
      </c>
      <c r="J52" s="29"/>
      <c r="K52" s="33"/>
      <c r="L52" s="31"/>
      <c r="M52" s="31"/>
      <c r="N52" s="28"/>
      <c r="O52" s="32"/>
    </row>
    <row r="53" spans="1:15" s="5" customFormat="1" ht="36" customHeight="1">
      <c r="A53" s="50"/>
      <c r="B53" s="9"/>
      <c r="C53" s="5" t="s">
        <v>5</v>
      </c>
      <c r="D53" s="14"/>
      <c r="E53" s="14"/>
      <c r="F53" s="14"/>
      <c r="G53" s="14"/>
      <c r="H53" s="14"/>
      <c r="I53" s="14"/>
      <c r="J53" s="6"/>
      <c r="K53" s="50" t="s">
        <v>13</v>
      </c>
      <c r="L53" s="51">
        <v>12</v>
      </c>
      <c r="M53" s="51">
        <v>29.9</v>
      </c>
      <c r="N53" s="14">
        <f t="shared" ref="N53:N55" si="8">SUM(D53:I53)</f>
        <v>0</v>
      </c>
      <c r="O53" s="23">
        <f t="shared" ref="O53" si="9">N53*L53</f>
        <v>0</v>
      </c>
    </row>
    <row r="54" spans="1:15" s="5" customFormat="1" ht="36" customHeight="1">
      <c r="A54" s="53"/>
      <c r="B54" s="12"/>
      <c r="C54" s="5" t="s">
        <v>9</v>
      </c>
      <c r="D54" s="14"/>
      <c r="E54" s="14"/>
      <c r="F54" s="14"/>
      <c r="G54" s="14"/>
      <c r="H54" s="14"/>
      <c r="I54" s="14"/>
      <c r="J54" s="6"/>
      <c r="K54" s="50"/>
      <c r="L54" s="51"/>
      <c r="M54" s="51"/>
      <c r="N54" s="14">
        <f t="shared" si="8"/>
        <v>0</v>
      </c>
      <c r="O54" s="23">
        <f>N54*L53</f>
        <v>0</v>
      </c>
    </row>
    <row r="55" spans="1:15" s="5" customFormat="1" ht="36" customHeight="1">
      <c r="A55" s="53"/>
      <c r="B55" s="11"/>
      <c r="C55" s="5" t="s">
        <v>8</v>
      </c>
      <c r="D55" s="14"/>
      <c r="E55" s="14"/>
      <c r="F55" s="14"/>
      <c r="G55" s="14"/>
      <c r="H55" s="14"/>
      <c r="I55" s="14"/>
      <c r="J55" s="6"/>
      <c r="K55" s="50"/>
      <c r="L55" s="51"/>
      <c r="M55" s="51"/>
      <c r="N55" s="14">
        <f t="shared" si="8"/>
        <v>0</v>
      </c>
      <c r="O55" s="23">
        <f>N55*L53</f>
        <v>0</v>
      </c>
    </row>
    <row r="56" spans="1:15" s="26" customFormat="1">
      <c r="A56" s="26" t="s">
        <v>31</v>
      </c>
      <c r="C56" s="34" t="s">
        <v>37</v>
      </c>
      <c r="D56" s="28" t="s">
        <v>10</v>
      </c>
      <c r="E56" s="28" t="s">
        <v>11</v>
      </c>
      <c r="F56" s="28" t="s">
        <v>12</v>
      </c>
      <c r="G56" s="28"/>
      <c r="H56" s="28"/>
      <c r="I56" s="28"/>
      <c r="J56" s="29"/>
      <c r="K56" s="33"/>
      <c r="L56" s="31"/>
      <c r="M56" s="31"/>
      <c r="N56" s="28"/>
      <c r="O56" s="32"/>
    </row>
    <row r="57" spans="1:15" s="5" customFormat="1" ht="42" customHeight="1">
      <c r="A57" s="50"/>
      <c r="B57" s="9"/>
      <c r="C57" s="5" t="s">
        <v>5</v>
      </c>
      <c r="D57" s="14"/>
      <c r="E57" s="14"/>
      <c r="F57" s="14"/>
      <c r="G57" s="14"/>
      <c r="H57" s="14"/>
      <c r="I57" s="14"/>
      <c r="J57" s="6"/>
      <c r="K57" s="50" t="s">
        <v>47</v>
      </c>
      <c r="L57" s="51">
        <v>23.9</v>
      </c>
      <c r="M57" s="51">
        <v>59.9</v>
      </c>
      <c r="N57" s="14">
        <f t="shared" ref="N57:N59" si="10">SUM(D57:I57)</f>
        <v>0</v>
      </c>
      <c r="O57" s="23">
        <f t="shared" ref="O57" si="11">N57*L57</f>
        <v>0</v>
      </c>
    </row>
    <row r="58" spans="1:15" s="5" customFormat="1" ht="42" customHeight="1">
      <c r="A58" s="50"/>
      <c r="B58" s="13"/>
      <c r="C58" s="5" t="s">
        <v>7</v>
      </c>
      <c r="D58" s="14"/>
      <c r="E58" s="14"/>
      <c r="F58" s="14"/>
      <c r="G58" s="14"/>
      <c r="H58" s="14"/>
      <c r="I58" s="14"/>
      <c r="J58" s="6"/>
      <c r="K58" s="50"/>
      <c r="L58" s="51"/>
      <c r="M58" s="51"/>
      <c r="N58" s="14">
        <f t="shared" si="10"/>
        <v>0</v>
      </c>
      <c r="O58" s="23">
        <f>N58*L57</f>
        <v>0</v>
      </c>
    </row>
    <row r="59" spans="1:15" s="5" customFormat="1" ht="42" customHeight="1">
      <c r="A59" s="50"/>
      <c r="B59" s="11"/>
      <c r="C59" s="5" t="s">
        <v>8</v>
      </c>
      <c r="D59" s="14"/>
      <c r="E59" s="14"/>
      <c r="F59" s="14"/>
      <c r="G59" s="14"/>
      <c r="H59" s="14"/>
      <c r="I59" s="14"/>
      <c r="J59" s="6"/>
      <c r="K59" s="50"/>
      <c r="L59" s="51"/>
      <c r="M59" s="51"/>
      <c r="N59" s="14">
        <f t="shared" si="10"/>
        <v>0</v>
      </c>
      <c r="O59" s="23">
        <f>N59*L57</f>
        <v>0</v>
      </c>
    </row>
    <row r="60" spans="1:15" ht="7" customHeight="1">
      <c r="A60" s="7"/>
      <c r="B60" s="7"/>
      <c r="C60" s="7"/>
      <c r="D60" s="16"/>
      <c r="E60" s="16"/>
      <c r="F60" s="16"/>
      <c r="G60" s="16"/>
      <c r="H60" s="16"/>
      <c r="I60" s="16"/>
      <c r="J60" s="7"/>
      <c r="K60" s="17"/>
      <c r="L60" s="22"/>
      <c r="M60" s="22"/>
      <c r="N60" s="16"/>
      <c r="O60" s="25"/>
    </row>
    <row r="61" spans="1:15" ht="23" customHeight="1">
      <c r="J61" s="7"/>
      <c r="O61" s="23">
        <f>SUM(O9:O59)</f>
        <v>0</v>
      </c>
    </row>
  </sheetData>
  <sheetProtection formatCells="0" formatColumns="0" formatRows="0" insertColumns="0" insertRows="0" insertHyperlinks="0" deleteColumns="0" deleteRows="0" sort="0" autoFilter="0" pivotTables="0"/>
  <mergeCells count="49">
    <mergeCell ref="M1:O1"/>
    <mergeCell ref="M2:O2"/>
    <mergeCell ref="M3:O3"/>
    <mergeCell ref="M19:M22"/>
    <mergeCell ref="A7:B7"/>
    <mergeCell ref="D7:I7"/>
    <mergeCell ref="K9:K12"/>
    <mergeCell ref="L9:L12"/>
    <mergeCell ref="A9:A12"/>
    <mergeCell ref="A14:A17"/>
    <mergeCell ref="K14:K17"/>
    <mergeCell ref="L14:L17"/>
    <mergeCell ref="A19:A22"/>
    <mergeCell ref="K19:K22"/>
    <mergeCell ref="L19:L22"/>
    <mergeCell ref="A44:A47"/>
    <mergeCell ref="K44:K47"/>
    <mergeCell ref="L44:L47"/>
    <mergeCell ref="M44:M47"/>
    <mergeCell ref="A24:A27"/>
    <mergeCell ref="K24:K27"/>
    <mergeCell ref="L24:L27"/>
    <mergeCell ref="A39:A42"/>
    <mergeCell ref="K39:K42"/>
    <mergeCell ref="L39:L42"/>
    <mergeCell ref="A29:A32"/>
    <mergeCell ref="K29:K32"/>
    <mergeCell ref="L29:L32"/>
    <mergeCell ref="K53:K55"/>
    <mergeCell ref="L53:L55"/>
    <mergeCell ref="A49:A51"/>
    <mergeCell ref="K49:K51"/>
    <mergeCell ref="L49:L51"/>
    <mergeCell ref="A57:A59"/>
    <mergeCell ref="K57:K59"/>
    <mergeCell ref="L57:L59"/>
    <mergeCell ref="M9:M12"/>
    <mergeCell ref="M14:M17"/>
    <mergeCell ref="M24:M27"/>
    <mergeCell ref="M29:M32"/>
    <mergeCell ref="M34:M37"/>
    <mergeCell ref="M39:M42"/>
    <mergeCell ref="M49:M51"/>
    <mergeCell ref="M53:M55"/>
    <mergeCell ref="M57:M59"/>
    <mergeCell ref="A34:A37"/>
    <mergeCell ref="K34:K37"/>
    <mergeCell ref="L34:L37"/>
    <mergeCell ref="A53:A55"/>
  </mergeCells>
  <hyperlinks>
    <hyperlink ref="B4:D4" r:id="rId1" display="info@kaat-agentur.com" xr:uid="{76BDAFCA-4198-0E44-9AAC-102D1AB22845}"/>
  </hyperlinks>
  <pageMargins left="0.7" right="0.7" top="0.75" bottom="0.75" header="0.3" footer="0.3"/>
  <pageSetup paperSize="9" scale="44" orientation="portrait"/>
  <ignoredErrors>
    <ignoredError sqref="O11" formula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Worksheet</vt:lpstr>
      <vt:lpstr>Worksheet!Druckbereich</vt:lpstr>
    </vt:vector>
  </TitlesOfParts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Microsoft Office-Benutzer</cp:lastModifiedBy>
  <cp:revision/>
  <dcterms:created xsi:type="dcterms:W3CDTF">2019-01-07T14:35:27Z</dcterms:created>
  <dcterms:modified xsi:type="dcterms:W3CDTF">2021-01-18T09:29:26Z</dcterms:modified>
</cp:coreProperties>
</file>