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manetmail.sharepoint.com/sites/GeorgiaForward/Shared Documents/General/Youth Councils/General Youth Council Support/"/>
    </mc:Choice>
  </mc:AlternateContent>
  <xr:revisionPtr revIDLastSave="9" documentId="8_{D511C383-EFB2-4284-ADC3-99FEC1A3AE22}" xr6:coauthVersionLast="47" xr6:coauthVersionMax="47" xr10:uidLastSave="{3A198794-636A-46B3-A8CE-4AF3BC26EC39}"/>
  <bookViews>
    <workbookView xWindow="-120" yWindow="-120" windowWidth="29040" windowHeight="15720" xr2:uid="{F5328ED8-532A-4BA9-A82B-AE7976F4735C}"/>
  </bookViews>
  <sheets>
    <sheet name="Sample" sheetId="1" r:id="rId1"/>
    <sheet name="BLAN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2" l="1"/>
  <c r="C11" i="2"/>
  <c r="C22" i="1"/>
  <c r="C34" i="1" s="1"/>
  <c r="C23" i="1"/>
  <c r="C14" i="1"/>
  <c r="C15" i="1" s="1"/>
  <c r="C8" i="1"/>
  <c r="C11" i="1" s="1"/>
  <c r="C16" i="2" l="1"/>
  <c r="C36" i="2" s="1"/>
  <c r="C38" i="2" s="1"/>
  <c r="C16" i="1"/>
  <c r="C36" i="1" s="1"/>
  <c r="C38" i="1" s="1"/>
</calcChain>
</file>

<file path=xl/sharedStrings.xml><?xml version="1.0" encoding="utf-8"?>
<sst xmlns="http://schemas.openxmlformats.org/spreadsheetml/2006/main" count="81" uniqueCount="47">
  <si>
    <t>Budget</t>
  </si>
  <si>
    <t>REVENUE</t>
  </si>
  <si>
    <t>Special Events</t>
  </si>
  <si>
    <t>Miscellaneous Income</t>
  </si>
  <si>
    <t>TOTAL REVENUE</t>
  </si>
  <si>
    <t>Expenses - Personnel</t>
  </si>
  <si>
    <t>Wages &amp; Salaries</t>
  </si>
  <si>
    <t>Benefits, Payroll Taxes</t>
  </si>
  <si>
    <t>Total Personnel Expenses</t>
  </si>
  <si>
    <t>Expenses - Other</t>
  </si>
  <si>
    <t>Equipment Repair/Maintenance</t>
  </si>
  <si>
    <t>Insurance Premium</t>
  </si>
  <si>
    <t>D&amp;O, gen liability</t>
  </si>
  <si>
    <t>Design Fees/Advertising</t>
  </si>
  <si>
    <t>Collateral,brochures, newsletter</t>
  </si>
  <si>
    <t>Printing/Postage Expenses</t>
  </si>
  <si>
    <t>Nwsltter, stationery, brochures, gen. postage, etc.</t>
  </si>
  <si>
    <t>Office Supplies</t>
  </si>
  <si>
    <t>Supplies, printer ink, paper, etc.</t>
  </si>
  <si>
    <t>Total Other Expenses</t>
  </si>
  <si>
    <t>TOTAL EXPENSES</t>
  </si>
  <si>
    <t>REV OVER/ (UNDER) EXPENSES</t>
  </si>
  <si>
    <t>Youth Council Annual Budget</t>
  </si>
  <si>
    <t>2026-2027</t>
  </si>
  <si>
    <t xml:space="preserve">General Fund </t>
  </si>
  <si>
    <t>Corporate Donations</t>
  </si>
  <si>
    <t xml:space="preserve">Student Dues </t>
  </si>
  <si>
    <t>JUSTIFICATION / NOTES</t>
  </si>
  <si>
    <t xml:space="preserve">Car Wash Fundraiser </t>
  </si>
  <si>
    <t xml:space="preserve">Donation from local businesses </t>
  </si>
  <si>
    <t>PT Youth Council Coordinator (15/hr @ 10hrs/week @ 40 weeks)</t>
  </si>
  <si>
    <t>Payroll Taxes/FICA</t>
  </si>
  <si>
    <t>Meeting Expenses</t>
  </si>
  <si>
    <t>supplies, food, etc.</t>
  </si>
  <si>
    <t xml:space="preserve">Travel &amp; Conferences  </t>
  </si>
  <si>
    <t xml:space="preserve">  NLC </t>
  </si>
  <si>
    <t xml:space="preserve"> Youth Symposium </t>
  </si>
  <si>
    <t>Youth Forum</t>
  </si>
  <si>
    <t>15 students@$50/student/year</t>
  </si>
  <si>
    <t>8 students @150pp for registration. Lodging approx. $120/night. $10pp for 2 meals</t>
  </si>
  <si>
    <t xml:space="preserve">Various expenses related to travel to NLC Youth Conferences </t>
  </si>
  <si>
    <t>7 students @150pp for registration. Lodging approx. $120/night. $10pp for 2 meals</t>
  </si>
  <si>
    <t xml:space="preserve">Brochures and Flyer Design for events </t>
  </si>
  <si>
    <t xml:space="preserve">Printing for Flyers and Brochures </t>
  </si>
  <si>
    <t xml:space="preserve">General Office Supplies for Council Adminstration </t>
  </si>
  <si>
    <t xml:space="preserve">Portion of Insurance for liablity coverage </t>
  </si>
  <si>
    <t>Food for meetings, t-shirts for council, and supplies for meetings.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</si>
</sst>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i/>
      <sz val="1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17" fontId="2" fillId="0" borderId="1" xfId="1" applyNumberFormat="1" applyFont="1" applyBorder="1" applyAlignment="1">
      <alignment horizontal="center"/>
    </xf>
    <xf numFmtId="0" fontId="2" fillId="0" borderId="0" xfId="0" applyFont="1"/>
    <xf numFmtId="44" fontId="1" fillId="0" borderId="0" xfId="2" applyFont="1" applyAlignment="1">
      <alignment horizontal="center"/>
    </xf>
    <xf numFmtId="44" fontId="1" fillId="0" borderId="0" xfId="2" applyFont="1"/>
    <xf numFmtId="44" fontId="1" fillId="0" borderId="2" xfId="2" applyFont="1" applyBorder="1" applyAlignment="1">
      <alignment horizontal="center"/>
    </xf>
    <xf numFmtId="44" fontId="1" fillId="0" borderId="0" xfId="2" applyFont="1" applyBorder="1" applyAlignment="1">
      <alignment horizontal="center"/>
    </xf>
    <xf numFmtId="44" fontId="1" fillId="0" borderId="0" xfId="2" applyFont="1" applyBorder="1"/>
    <xf numFmtId="0" fontId="4" fillId="0" borderId="0" xfId="0" applyFont="1"/>
    <xf numFmtId="44" fontId="1" fillId="0" borderId="3" xfId="2" applyFont="1" applyBorder="1"/>
    <xf numFmtId="44" fontId="2" fillId="0" borderId="0" xfId="2" applyFont="1" applyBorder="1" applyAlignment="1">
      <alignment horizontal="center"/>
    </xf>
    <xf numFmtId="0" fontId="5" fillId="0" borderId="0" xfId="0" applyFont="1" applyAlignment="1">
      <alignment horizontal="right"/>
    </xf>
    <xf numFmtId="44" fontId="1" fillId="0" borderId="4" xfId="2" applyFont="1" applyBorder="1"/>
    <xf numFmtId="44" fontId="1" fillId="0" borderId="0" xfId="0" applyNumberFormat="1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1" fillId="2" borderId="0" xfId="0" applyFont="1" applyFill="1"/>
    <xf numFmtId="44" fontId="1" fillId="2" borderId="0" xfId="2" applyFont="1" applyFill="1" applyAlignment="1">
      <alignment horizontal="center"/>
    </xf>
    <xf numFmtId="44" fontId="1" fillId="2" borderId="0" xfId="2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44" fontId="1" fillId="2" borderId="0" xfId="2" applyFont="1" applyFill="1" applyAlignment="1">
      <alignment horizontal="left"/>
    </xf>
    <xf numFmtId="44" fontId="2" fillId="0" borderId="2" xfId="2" applyFont="1" applyBorder="1" applyAlignment="1">
      <alignment horizontal="center"/>
    </xf>
    <xf numFmtId="44" fontId="2" fillId="0" borderId="4" xfId="2" applyFont="1" applyBorder="1"/>
    <xf numFmtId="0" fontId="2" fillId="3" borderId="0" xfId="0" applyFont="1" applyFill="1"/>
    <xf numFmtId="44" fontId="1" fillId="3" borderId="0" xfId="2" applyFont="1" applyFill="1" applyBorder="1" applyAlignment="1">
      <alignment horizontal="center"/>
    </xf>
    <xf numFmtId="0" fontId="2" fillId="0" borderId="0" xfId="0" applyFont="1" applyFill="1"/>
    <xf numFmtId="44" fontId="1" fillId="0" borderId="0" xfId="2" applyFont="1" applyFill="1" applyBorder="1" applyAlignment="1">
      <alignment horizontal="center"/>
    </xf>
    <xf numFmtId="0" fontId="7" fillId="0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right"/>
    </xf>
    <xf numFmtId="44" fontId="1" fillId="2" borderId="0" xfId="2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44" fontId="1" fillId="4" borderId="0" xfId="2" applyFont="1" applyFill="1" applyAlignment="1">
      <alignment horizontal="center"/>
    </xf>
    <xf numFmtId="44" fontId="1" fillId="4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D10E-AB1D-49C7-8FD7-33D34DB33122}">
  <sheetPr>
    <pageSetUpPr fitToPage="1"/>
  </sheetPr>
  <dimension ref="A1:D39"/>
  <sheetViews>
    <sheetView tabSelected="1" workbookViewId="0">
      <selection activeCell="D9" sqref="D9"/>
    </sheetView>
  </sheetViews>
  <sheetFormatPr defaultRowHeight="15" x14ac:dyDescent="0.2"/>
  <cols>
    <col min="1" max="1" width="38.7109375" style="1" customWidth="1"/>
    <col min="2" max="2" width="2.7109375" style="1" customWidth="1"/>
    <col min="3" max="3" width="16.28515625" style="16" customWidth="1"/>
    <col min="4" max="4" width="63.7109375" style="1" bestFit="1" customWidth="1"/>
    <col min="5" max="16384" width="9.140625" style="1"/>
  </cols>
  <sheetData>
    <row r="1" spans="1:4" ht="31.5" customHeight="1" x14ac:dyDescent="0.2">
      <c r="A1" s="17" t="s">
        <v>22</v>
      </c>
      <c r="B1" s="17"/>
      <c r="C1" s="17"/>
    </row>
    <row r="2" spans="1:4" ht="15.75" x14ac:dyDescent="0.25">
      <c r="C2" s="2" t="s">
        <v>23</v>
      </c>
    </row>
    <row r="3" spans="1:4" ht="15.75" x14ac:dyDescent="0.25">
      <c r="A3" s="4"/>
      <c r="C3" s="2" t="s">
        <v>0</v>
      </c>
    </row>
    <row r="4" spans="1:4" ht="15.75" x14ac:dyDescent="0.25">
      <c r="C4" s="3"/>
    </row>
    <row r="5" spans="1:4" ht="15.75" x14ac:dyDescent="0.25">
      <c r="A5" s="5" t="s">
        <v>1</v>
      </c>
      <c r="C5" s="6"/>
      <c r="D5" s="5" t="s">
        <v>27</v>
      </c>
    </row>
    <row r="6" spans="1:4" x14ac:dyDescent="0.2">
      <c r="A6" s="35" t="s">
        <v>24</v>
      </c>
      <c r="B6" s="36"/>
      <c r="C6" s="37">
        <v>12000</v>
      </c>
    </row>
    <row r="7" spans="1:4" x14ac:dyDescent="0.2">
      <c r="A7" s="35" t="s">
        <v>25</v>
      </c>
      <c r="B7" s="36"/>
      <c r="C7" s="37">
        <v>2500</v>
      </c>
      <c r="D7" s="18" t="s">
        <v>29</v>
      </c>
    </row>
    <row r="8" spans="1:4" x14ac:dyDescent="0.2">
      <c r="A8" s="35" t="s">
        <v>26</v>
      </c>
      <c r="B8" s="36"/>
      <c r="C8" s="38">
        <f>(50*15)</f>
        <v>750</v>
      </c>
      <c r="D8" s="18" t="s">
        <v>38</v>
      </c>
    </row>
    <row r="9" spans="1:4" x14ac:dyDescent="0.2">
      <c r="A9" s="35" t="s">
        <v>2</v>
      </c>
      <c r="B9" s="36"/>
      <c r="C9" s="37">
        <v>1500</v>
      </c>
      <c r="D9" s="18" t="s">
        <v>28</v>
      </c>
    </row>
    <row r="10" spans="1:4" x14ac:dyDescent="0.2">
      <c r="A10" s="35" t="s">
        <v>3</v>
      </c>
      <c r="B10" s="36"/>
      <c r="C10" s="37">
        <v>300</v>
      </c>
      <c r="D10" s="18"/>
    </row>
    <row r="11" spans="1:4" ht="15.75" x14ac:dyDescent="0.25">
      <c r="A11" s="5" t="s">
        <v>4</v>
      </c>
      <c r="B11" s="5"/>
      <c r="C11" s="25">
        <f>SUM(C6:C10)</f>
        <v>17050</v>
      </c>
    </row>
    <row r="12" spans="1:4" ht="15.75" x14ac:dyDescent="0.25">
      <c r="A12" s="27"/>
      <c r="B12" s="27"/>
      <c r="C12" s="28"/>
      <c r="D12" s="32"/>
    </row>
    <row r="13" spans="1:4" ht="15.75" x14ac:dyDescent="0.25">
      <c r="A13" s="5" t="s">
        <v>5</v>
      </c>
      <c r="C13" s="10"/>
    </row>
    <row r="14" spans="1:4" x14ac:dyDescent="0.2">
      <c r="A14" s="33" t="s">
        <v>6</v>
      </c>
      <c r="B14" s="20"/>
      <c r="C14" s="34">
        <f>(15*10*40)</f>
        <v>6000</v>
      </c>
      <c r="D14" s="18" t="s">
        <v>30</v>
      </c>
    </row>
    <row r="15" spans="1:4" x14ac:dyDescent="0.2">
      <c r="A15" s="33" t="s">
        <v>7</v>
      </c>
      <c r="B15" s="20"/>
      <c r="C15" s="34">
        <f>(C14*0.0765)</f>
        <v>459</v>
      </c>
      <c r="D15" s="18" t="s">
        <v>31</v>
      </c>
    </row>
    <row r="16" spans="1:4" ht="15.75" thickBot="1" x14ac:dyDescent="0.25">
      <c r="A16" s="11" t="s">
        <v>8</v>
      </c>
      <c r="C16" s="12">
        <f>SUM(C14:C15)</f>
        <v>6459</v>
      </c>
      <c r="D16" s="18"/>
    </row>
    <row r="17" spans="1:4" ht="15.75" x14ac:dyDescent="0.25">
      <c r="A17" s="29"/>
      <c r="B17" s="29"/>
      <c r="C17" s="30"/>
      <c r="D17" s="31"/>
    </row>
    <row r="18" spans="1:4" ht="15.75" x14ac:dyDescent="0.25">
      <c r="A18" s="5" t="s">
        <v>9</v>
      </c>
      <c r="C18" s="13"/>
      <c r="D18" s="18"/>
    </row>
    <row r="19" spans="1:4" x14ac:dyDescent="0.2">
      <c r="A19" s="20" t="s">
        <v>32</v>
      </c>
      <c r="B19" s="20"/>
      <c r="C19" s="22"/>
      <c r="D19" s="18"/>
    </row>
    <row r="20" spans="1:4" x14ac:dyDescent="0.2">
      <c r="A20" s="14" t="s">
        <v>33</v>
      </c>
      <c r="C20" s="9">
        <v>3500</v>
      </c>
      <c r="D20" s="18" t="s">
        <v>46</v>
      </c>
    </row>
    <row r="21" spans="1:4" x14ac:dyDescent="0.2">
      <c r="A21" s="20" t="s">
        <v>34</v>
      </c>
      <c r="B21" s="20"/>
      <c r="C21" s="21"/>
      <c r="D21" s="18"/>
    </row>
    <row r="22" spans="1:4" ht="28.5" x14ac:dyDescent="0.2">
      <c r="A22" s="14" t="s">
        <v>37</v>
      </c>
      <c r="C22" s="6">
        <f>(7*150+120*4*3+10*7*2)</f>
        <v>2630</v>
      </c>
      <c r="D22" s="19" t="s">
        <v>41</v>
      </c>
    </row>
    <row r="23" spans="1:4" ht="28.5" x14ac:dyDescent="0.2">
      <c r="A23" s="14" t="s">
        <v>36</v>
      </c>
      <c r="C23" s="6">
        <f>(8*50+120*3*3+10*7*2)</f>
        <v>1620</v>
      </c>
      <c r="D23" s="19" t="s">
        <v>39</v>
      </c>
    </row>
    <row r="24" spans="1:4" x14ac:dyDescent="0.2">
      <c r="A24" s="14" t="s">
        <v>35</v>
      </c>
      <c r="C24" s="6">
        <v>1800</v>
      </c>
      <c r="D24" s="18" t="s">
        <v>40</v>
      </c>
    </row>
    <row r="25" spans="1:4" x14ac:dyDescent="0.2">
      <c r="A25" s="23" t="s">
        <v>13</v>
      </c>
      <c r="B25" s="20"/>
      <c r="C25" s="21"/>
      <c r="D25" s="18"/>
    </row>
    <row r="26" spans="1:4" x14ac:dyDescent="0.2">
      <c r="A26" s="14" t="s">
        <v>14</v>
      </c>
      <c r="C26" s="6">
        <v>350</v>
      </c>
      <c r="D26" s="18" t="s">
        <v>42</v>
      </c>
    </row>
    <row r="27" spans="1:4" x14ac:dyDescent="0.2">
      <c r="A27" s="23" t="s">
        <v>15</v>
      </c>
      <c r="B27" s="20"/>
      <c r="C27" s="21"/>
      <c r="D27" s="18"/>
    </row>
    <row r="28" spans="1:4" x14ac:dyDescent="0.2">
      <c r="A28" s="14" t="s">
        <v>16</v>
      </c>
      <c r="C28" s="6">
        <v>40</v>
      </c>
      <c r="D28" s="18" t="s">
        <v>43</v>
      </c>
    </row>
    <row r="29" spans="1:4" x14ac:dyDescent="0.2">
      <c r="A29" s="23" t="s">
        <v>17</v>
      </c>
      <c r="B29" s="20"/>
      <c r="C29" s="21"/>
      <c r="D29" s="18"/>
    </row>
    <row r="30" spans="1:4" x14ac:dyDescent="0.2">
      <c r="A30" s="14" t="s">
        <v>18</v>
      </c>
      <c r="C30" s="6">
        <v>300</v>
      </c>
      <c r="D30" s="18" t="s">
        <v>44</v>
      </c>
    </row>
    <row r="31" spans="1:4" x14ac:dyDescent="0.2">
      <c r="A31" s="23" t="s">
        <v>11</v>
      </c>
      <c r="B31" s="20"/>
      <c r="C31" s="21"/>
      <c r="D31" s="18"/>
    </row>
    <row r="32" spans="1:4" x14ac:dyDescent="0.2">
      <c r="A32" s="14" t="s">
        <v>12</v>
      </c>
      <c r="C32" s="6">
        <v>250</v>
      </c>
      <c r="D32" s="18" t="s">
        <v>45</v>
      </c>
    </row>
    <row r="33" spans="1:4" x14ac:dyDescent="0.2">
      <c r="A33" s="23" t="s">
        <v>10</v>
      </c>
      <c r="B33" s="23"/>
      <c r="C33" s="24">
        <v>101</v>
      </c>
      <c r="D33" s="18"/>
    </row>
    <row r="34" spans="1:4" ht="15.75" x14ac:dyDescent="0.25">
      <c r="A34" s="11" t="s">
        <v>19</v>
      </c>
      <c r="B34" s="5"/>
      <c r="C34" s="8">
        <f>SUM(C19:C33)</f>
        <v>10591</v>
      </c>
      <c r="D34" s="18"/>
    </row>
    <row r="35" spans="1:4" ht="15.75" x14ac:dyDescent="0.25">
      <c r="A35" s="5"/>
      <c r="B35" s="5"/>
      <c r="C35" s="7"/>
      <c r="D35" s="18"/>
    </row>
    <row r="36" spans="1:4" customFormat="1" ht="16.5" thickBot="1" x14ac:dyDescent="0.3">
      <c r="A36" s="5" t="s">
        <v>20</v>
      </c>
      <c r="B36" s="1"/>
      <c r="C36" s="26">
        <f>C34+C16</f>
        <v>17050</v>
      </c>
      <c r="D36" s="18"/>
    </row>
    <row r="37" spans="1:4" customFormat="1" ht="15.75" thickBot="1" x14ac:dyDescent="0.25">
      <c r="A37" s="11"/>
      <c r="B37" s="1"/>
      <c r="C37" s="15"/>
      <c r="D37" s="18"/>
    </row>
    <row r="38" spans="1:4" ht="16.5" thickBot="1" x14ac:dyDescent="0.3">
      <c r="A38" s="5" t="s">
        <v>21</v>
      </c>
      <c r="B38" s="5"/>
      <c r="C38" s="15">
        <f>C11-C36</f>
        <v>0</v>
      </c>
      <c r="D38" s="18"/>
    </row>
    <row r="39" spans="1:4" x14ac:dyDescent="0.2">
      <c r="C39" s="7"/>
    </row>
  </sheetData>
  <mergeCells count="1">
    <mergeCell ref="A1:C1"/>
  </mergeCells>
  <phoneticPr fontId="8" type="noConversion"/>
  <pageMargins left="0.75" right="0.75" top="1" bottom="1" header="0.5" footer="0.5"/>
  <pageSetup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61A8-5F12-4904-9B00-FEA68E90380B}">
  <sheetPr>
    <pageSetUpPr fitToPage="1"/>
  </sheetPr>
  <dimension ref="A1:D39"/>
  <sheetViews>
    <sheetView workbookViewId="0">
      <selection activeCell="D37" sqref="D37"/>
    </sheetView>
  </sheetViews>
  <sheetFormatPr defaultRowHeight="15" x14ac:dyDescent="0.2"/>
  <cols>
    <col min="1" max="1" width="38.7109375" style="1" customWidth="1"/>
    <col min="2" max="2" width="2.7109375" style="1" customWidth="1"/>
    <col min="3" max="3" width="16.28515625" style="16" customWidth="1"/>
    <col min="4" max="4" width="63.7109375" style="1" bestFit="1" customWidth="1"/>
    <col min="5" max="16384" width="9.140625" style="1"/>
  </cols>
  <sheetData>
    <row r="1" spans="1:4" ht="31.5" customHeight="1" x14ac:dyDescent="0.2">
      <c r="A1" s="17" t="s">
        <v>22</v>
      </c>
      <c r="B1" s="17"/>
      <c r="C1" s="17"/>
    </row>
    <row r="2" spans="1:4" ht="15.75" x14ac:dyDescent="0.25">
      <c r="C2" s="2" t="s">
        <v>23</v>
      </c>
    </row>
    <row r="3" spans="1:4" ht="15.75" x14ac:dyDescent="0.25">
      <c r="A3" s="4"/>
      <c r="C3" s="2" t="s">
        <v>0</v>
      </c>
    </row>
    <row r="4" spans="1:4" ht="15.75" x14ac:dyDescent="0.25">
      <c r="C4" s="3"/>
    </row>
    <row r="5" spans="1:4" ht="15.75" x14ac:dyDescent="0.25">
      <c r="A5" s="5" t="s">
        <v>1</v>
      </c>
      <c r="C5" s="6"/>
      <c r="D5" s="5" t="s">
        <v>27</v>
      </c>
    </row>
    <row r="6" spans="1:4" x14ac:dyDescent="0.2">
      <c r="A6" s="35" t="s">
        <v>24</v>
      </c>
      <c r="B6" s="36"/>
      <c r="C6" s="37"/>
    </row>
    <row r="7" spans="1:4" x14ac:dyDescent="0.2">
      <c r="A7" s="35" t="s">
        <v>25</v>
      </c>
      <c r="B7" s="36"/>
      <c r="C7" s="37"/>
      <c r="D7" s="18"/>
    </row>
    <row r="8" spans="1:4" x14ac:dyDescent="0.2">
      <c r="A8" s="35" t="s">
        <v>26</v>
      </c>
      <c r="B8" s="36"/>
      <c r="C8" s="38"/>
      <c r="D8" s="18"/>
    </row>
    <row r="9" spans="1:4" x14ac:dyDescent="0.2">
      <c r="A9" s="35" t="s">
        <v>2</v>
      </c>
      <c r="B9" s="36"/>
      <c r="C9" s="37"/>
      <c r="D9" s="18"/>
    </row>
    <row r="10" spans="1:4" x14ac:dyDescent="0.2">
      <c r="A10" s="35" t="s">
        <v>3</v>
      </c>
      <c r="B10" s="36"/>
      <c r="C10" s="37"/>
      <c r="D10" s="18"/>
    </row>
    <row r="11" spans="1:4" ht="15.75" x14ac:dyDescent="0.25">
      <c r="A11" s="5" t="s">
        <v>4</v>
      </c>
      <c r="B11" s="5"/>
      <c r="C11" s="25">
        <f>SUM(C6:C10)</f>
        <v>0</v>
      </c>
    </row>
    <row r="12" spans="1:4" ht="15.75" x14ac:dyDescent="0.25">
      <c r="A12" s="27"/>
      <c r="B12" s="27"/>
      <c r="C12" s="28"/>
      <c r="D12" s="32"/>
    </row>
    <row r="13" spans="1:4" ht="15.75" x14ac:dyDescent="0.25">
      <c r="A13" s="5" t="s">
        <v>5</v>
      </c>
      <c r="C13" s="10"/>
    </row>
    <row r="14" spans="1:4" x14ac:dyDescent="0.2">
      <c r="A14" s="33" t="s">
        <v>6</v>
      </c>
      <c r="B14" s="20"/>
      <c r="C14" s="34"/>
      <c r="D14" s="18"/>
    </row>
    <row r="15" spans="1:4" x14ac:dyDescent="0.2">
      <c r="A15" s="33" t="s">
        <v>7</v>
      </c>
      <c r="B15" s="20"/>
      <c r="C15" s="34"/>
      <c r="D15" s="18"/>
    </row>
    <row r="16" spans="1:4" ht="15.75" thickBot="1" x14ac:dyDescent="0.25">
      <c r="A16" s="11" t="s">
        <v>8</v>
      </c>
      <c r="C16" s="12">
        <f>SUM(C14:C15)</f>
        <v>0</v>
      </c>
      <c r="D16" s="18"/>
    </row>
    <row r="17" spans="1:4" ht="15.75" x14ac:dyDescent="0.25">
      <c r="A17" s="29"/>
      <c r="B17" s="29"/>
      <c r="C17" s="30"/>
      <c r="D17" s="31"/>
    </row>
    <row r="18" spans="1:4" ht="15.75" x14ac:dyDescent="0.25">
      <c r="A18" s="5" t="s">
        <v>9</v>
      </c>
      <c r="C18" s="13"/>
      <c r="D18" s="18"/>
    </row>
    <row r="19" spans="1:4" x14ac:dyDescent="0.2">
      <c r="A19" s="20" t="s">
        <v>32</v>
      </c>
      <c r="B19" s="20"/>
      <c r="C19" s="22"/>
      <c r="D19" s="18"/>
    </row>
    <row r="20" spans="1:4" x14ac:dyDescent="0.2">
      <c r="A20" s="14" t="s">
        <v>33</v>
      </c>
      <c r="C20" s="9"/>
      <c r="D20" s="18"/>
    </row>
    <row r="21" spans="1:4" x14ac:dyDescent="0.2">
      <c r="A21" s="20" t="s">
        <v>34</v>
      </c>
      <c r="B21" s="20"/>
      <c r="C21" s="21"/>
      <c r="D21" s="18"/>
    </row>
    <row r="22" spans="1:4" x14ac:dyDescent="0.2">
      <c r="A22" s="14" t="s">
        <v>37</v>
      </c>
      <c r="C22" s="6"/>
      <c r="D22" s="19"/>
    </row>
    <row r="23" spans="1:4" x14ac:dyDescent="0.2">
      <c r="A23" s="14" t="s">
        <v>36</v>
      </c>
      <c r="C23" s="6"/>
      <c r="D23" s="19"/>
    </row>
    <row r="24" spans="1:4" x14ac:dyDescent="0.2">
      <c r="A24" s="14" t="s">
        <v>35</v>
      </c>
      <c r="C24" s="6"/>
      <c r="D24" s="18"/>
    </row>
    <row r="25" spans="1:4" x14ac:dyDescent="0.2">
      <c r="A25" s="23" t="s">
        <v>13</v>
      </c>
      <c r="B25" s="20"/>
      <c r="C25" s="21"/>
      <c r="D25" s="18"/>
    </row>
    <row r="26" spans="1:4" x14ac:dyDescent="0.2">
      <c r="A26" s="14" t="s">
        <v>14</v>
      </c>
      <c r="C26" s="6"/>
      <c r="D26" s="18"/>
    </row>
    <row r="27" spans="1:4" x14ac:dyDescent="0.2">
      <c r="A27" s="23" t="s">
        <v>15</v>
      </c>
      <c r="B27" s="20"/>
      <c r="C27" s="21"/>
      <c r="D27" s="18"/>
    </row>
    <row r="28" spans="1:4" x14ac:dyDescent="0.2">
      <c r="A28" s="14" t="s">
        <v>16</v>
      </c>
      <c r="C28" s="6"/>
      <c r="D28" s="18"/>
    </row>
    <row r="29" spans="1:4" x14ac:dyDescent="0.2">
      <c r="A29" s="23" t="s">
        <v>17</v>
      </c>
      <c r="B29" s="20"/>
      <c r="C29" s="21"/>
      <c r="D29" s="18"/>
    </row>
    <row r="30" spans="1:4" x14ac:dyDescent="0.2">
      <c r="A30" s="14" t="s">
        <v>18</v>
      </c>
      <c r="C30" s="6"/>
      <c r="D30" s="18"/>
    </row>
    <row r="31" spans="1:4" x14ac:dyDescent="0.2">
      <c r="A31" s="23" t="s">
        <v>11</v>
      </c>
      <c r="B31" s="20"/>
      <c r="C31" s="21"/>
      <c r="D31" s="18"/>
    </row>
    <row r="32" spans="1:4" x14ac:dyDescent="0.2">
      <c r="A32" s="14" t="s">
        <v>12</v>
      </c>
      <c r="C32" s="6"/>
      <c r="D32" s="18"/>
    </row>
    <row r="33" spans="1:4" x14ac:dyDescent="0.2">
      <c r="A33" s="23" t="s">
        <v>10</v>
      </c>
      <c r="B33" s="23"/>
      <c r="C33" s="24"/>
      <c r="D33" s="18"/>
    </row>
    <row r="34" spans="1:4" ht="15.75" x14ac:dyDescent="0.25">
      <c r="A34" s="11" t="s">
        <v>19</v>
      </c>
      <c r="B34" s="5"/>
      <c r="C34" s="8">
        <f>SUM(C19:C33)</f>
        <v>0</v>
      </c>
      <c r="D34" s="18"/>
    </row>
    <row r="35" spans="1:4" ht="15.75" x14ac:dyDescent="0.25">
      <c r="A35" s="5"/>
      <c r="B35" s="5"/>
      <c r="C35" s="7"/>
      <c r="D35" s="18"/>
    </row>
    <row r="36" spans="1:4" customFormat="1" ht="16.5" thickBot="1" x14ac:dyDescent="0.3">
      <c r="A36" s="5" t="s">
        <v>20</v>
      </c>
      <c r="B36" s="1"/>
      <c r="C36" s="26">
        <f>C34+C16</f>
        <v>0</v>
      </c>
      <c r="D36" s="18"/>
    </row>
    <row r="37" spans="1:4" customFormat="1" ht="15.75" thickBot="1" x14ac:dyDescent="0.25">
      <c r="A37" s="11"/>
      <c r="B37" s="1"/>
      <c r="C37" s="15"/>
      <c r="D37" s="18"/>
    </row>
    <row r="38" spans="1:4" ht="16.5" thickBot="1" x14ac:dyDescent="0.3">
      <c r="A38" s="5" t="s">
        <v>21</v>
      </c>
      <c r="B38" s="5"/>
      <c r="C38" s="15">
        <f>C11-C36</f>
        <v>0</v>
      </c>
      <c r="D38" s="18"/>
    </row>
    <row r="39" spans="1:4" x14ac:dyDescent="0.2">
      <c r="C39" s="7"/>
    </row>
  </sheetData>
  <mergeCells count="1">
    <mergeCell ref="A1:C1"/>
  </mergeCells>
  <pageMargins left="0.75" right="0.75" top="1" bottom="1" header="0.5" footer="0.5"/>
  <pageSetup scale="75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E433B1F556CD4EB9E073DF7F6A0A2A" ma:contentTypeVersion="12" ma:contentTypeDescription="Create a new document." ma:contentTypeScope="" ma:versionID="47eb424686174101abd5481b6c4a888a">
  <xsd:schema xmlns:xsd="http://www.w3.org/2001/XMLSchema" xmlns:xs="http://www.w3.org/2001/XMLSchema" xmlns:p="http://schemas.microsoft.com/office/2006/metadata/properties" xmlns:ns2="ac91fca4-ff4f-4d8c-953f-1d7c0caa20c8" xmlns:ns3="4489e3c0-755c-4cf3-8673-4e0a12e08cfd" targetNamespace="http://schemas.microsoft.com/office/2006/metadata/properties" ma:root="true" ma:fieldsID="c252fe293144679c3bcb47dfa9f16b9c" ns2:_="" ns3:_="">
    <xsd:import namespace="ac91fca4-ff4f-4d8c-953f-1d7c0caa20c8"/>
    <xsd:import namespace="4489e3c0-755c-4cf3-8673-4e0a12e08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1fca4-ff4f-4d8c-953f-1d7c0caa20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f6f538-8d5b-4c88-92fd-172430711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9e3c0-755c-4cf3-8673-4e0a12e08c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fe754e-c0f7-48c0-9d4c-0ef73fd966e1}" ma:internalName="TaxCatchAll" ma:showField="CatchAllData" ma:web="4489e3c0-755c-4cf3-8673-4e0a12e08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9e3c0-755c-4cf3-8673-4e0a12e08cfd" xsi:nil="true"/>
    <lcf76f155ced4ddcb4097134ff3c332f xmlns="ac91fca4-ff4f-4d8c-953f-1d7c0caa20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A59FB7-7BDC-4509-9AEA-7949438E3F88}"/>
</file>

<file path=customXml/itemProps2.xml><?xml version="1.0" encoding="utf-8"?>
<ds:datastoreItem xmlns:ds="http://schemas.openxmlformats.org/officeDocument/2006/customXml" ds:itemID="{A9EA2F9C-62B4-46B4-8A78-3608B1548922}"/>
</file>

<file path=customXml/itemProps3.xml><?xml version="1.0" encoding="utf-8"?>
<ds:datastoreItem xmlns:ds="http://schemas.openxmlformats.org/officeDocument/2006/customXml" ds:itemID="{DF1FD683-E564-49F5-AF33-0418C9271C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Tavari Turner</dc:creator>
  <cp:lastModifiedBy>Tavari Turner</cp:lastModifiedBy>
  <cp:lastPrinted>2026-08-14T15:41:53Z</cp:lastPrinted>
  <dcterms:created xsi:type="dcterms:W3CDTF">2026-08-14T14:42:39Z</dcterms:created>
  <dcterms:modified xsi:type="dcterms:W3CDTF">2026-08-14T15:42:52Z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0x01010080E433B1F556CD4EB9E073DF7F6A0A2A</vt:lpwstr>
  </property>
</Properties>
</file>