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xr:revisionPtr revIDLastSave="0" documentId="8_{22D8B5F4-C19E-432F-A62E-66A7DA379EF9}" xr6:coauthVersionLast="47" xr6:coauthVersionMax="47" xr10:uidLastSave="{00000000-0000-0000-0000-000000000000}"/>
  <bookViews>
    <workbookView xWindow="0" yWindow="0" windowWidth="0" windowHeight="0" firstSheet="2" activeTab="2" xr2:uid="{00000000-000D-0000-FFFF-FFFF00000000}"/>
  </bookViews>
  <sheets>
    <sheet name="Large Activities" sheetId="2" r:id="rId1"/>
    <sheet name="Small Games" sheetId="3" r:id="rId2"/>
    <sheet name="COVID" sheetId="1" r:id="rId3"/>
  </sheets>
  <definedNames>
    <definedName name="_xlnm._FilterDatabase" localSheetId="0" hidden="1">'Large Activities'!$A$1:$E$92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2" i="3"/>
  <c r="D79" i="2"/>
  <c r="D77" i="2"/>
  <c r="D76" i="2"/>
  <c r="E71" i="2"/>
  <c r="D61" i="2"/>
  <c r="D58" i="2"/>
  <c r="D57" i="2"/>
  <c r="D56" i="2"/>
  <c r="D41" i="2"/>
  <c r="D38" i="2"/>
  <c r="D18" i="2"/>
  <c r="D15" i="2"/>
  <c r="E3" i="2"/>
  <c r="D3" i="2"/>
</calcChain>
</file>

<file path=xl/sharedStrings.xml><?xml version="1.0" encoding="utf-8"?>
<sst xmlns="http://schemas.openxmlformats.org/spreadsheetml/2006/main" count="371" uniqueCount="263">
  <si>
    <t>Name of Activity</t>
  </si>
  <si>
    <t>Indoor/Outdoor</t>
  </si>
  <si>
    <t>Supplies Needed</t>
  </si>
  <si>
    <t>Links</t>
  </si>
  <si>
    <t>Rules/Description</t>
  </si>
  <si>
    <t>Air Hockey Tournament</t>
  </si>
  <si>
    <t>Indoor</t>
  </si>
  <si>
    <t>Air Hockey Table</t>
  </si>
  <si>
    <t>BANG card game</t>
  </si>
  <si>
    <t>Bigger, Better, Best</t>
  </si>
  <si>
    <t>Outdoor</t>
  </si>
  <si>
    <t>little items</t>
  </si>
  <si>
    <t>Start out each team with a small, insignificant item (a pen, a quarter, an old trophy...) and go around the neighborhood and ask to trade the item for something "bigger or better". Repeat the process until time is up. Join back up at your HC house and see who got the best stuff.</t>
  </si>
  <si>
    <t>Blind Fast Food Tasting</t>
  </si>
  <si>
    <t>Paper plates, cups, $20, paper, pen</t>
  </si>
  <si>
    <t>Warning: This takes a lot of prep beforehand, but well woth it.
Buy a hamburger, fries, nugget, and coke from McDonalds, Wendys, Arbys or Rallys and Burger King. Next, arrange 4 plates with all of these food items on each one. Label the plates #1-4. To make it harder to guess, mix up the items. I.e. on plate #1 put a burger from wendys, a fry from arbys and a coke from burger king. Cut up the burger into 4 pieces and divide the drink into 24 small cups (4 drink samples at each plate). Make sure you remember what is where!!
Divide into 4 teams. Designate a student to try each food item (one student tries the fries, one student tries the burger ect). In rounds, have your first student come up to table #1 and grab a food item (fry). Have them return to their team and write down which fast food restaurant they think their fry came from. Keep doing this until all food items have been tasted. You should go through 4 rounds.
At the end, have the coordinator annouce what restraunt each item was from and total up the points to see which team guessed the most correctly.</t>
  </si>
  <si>
    <t>Blind Makeup Challenge</t>
  </si>
  <si>
    <t>makeup</t>
  </si>
  <si>
    <t>One person closes their eyes and the other does their makeup silly or nice...they have to entrust you to do it and no peeking!</t>
  </si>
  <si>
    <t>Board Games Night</t>
  </si>
  <si>
    <t>Board Games</t>
  </si>
  <si>
    <t>Have students bring their favorite board games to play</t>
  </si>
  <si>
    <t>Bonfire</t>
  </si>
  <si>
    <t>Fire Pit, fire, snacks</t>
  </si>
  <si>
    <t>Consider doing s'mores and hot dogs for the food for the evening.  Allow the students to build the fire and they'll be more interested in sitting around it.</t>
  </si>
  <si>
    <t>Bowling</t>
  </si>
  <si>
    <t>$$$</t>
  </si>
  <si>
    <t>This is an expensive event but it makes a good outreach night.</t>
  </si>
  <si>
    <t>Candy Ball</t>
  </si>
  <si>
    <t>indoor</t>
  </si>
  <si>
    <t>candy, saran wrap</t>
  </si>
  <si>
    <t>http://seminaryatsixam.blogspot.com/2013/01/christmas-candy-ball-game.html</t>
  </si>
  <si>
    <t>Canned Food drive</t>
  </si>
  <si>
    <t>Fliers</t>
  </si>
  <si>
    <t>Pick a food charity. Make fliers to leave at the houses in the neighborhood where the group meets. Explain on the flier that you'll be back at a specific time the next week to pick up donated food items, and ask them to leave the flier attached to the food (so you don't accidentally steal someone's delivered groceries).</t>
  </si>
  <si>
    <t>Capture the Cake</t>
  </si>
  <si>
    <t>2 cheap cakes</t>
  </si>
  <si>
    <t>Capture the flag, but with cake!  You have to get at least half the cake to your side.</t>
  </si>
  <si>
    <t>Cheeto Hats</t>
  </si>
  <si>
    <t>Shower caps, shaving cream, cheetos</t>
  </si>
  <si>
    <t>Have students partner up. Each student gets a shower cap and you put a ton of shaving cream on top, their partner has to stand across from them, and you see which team can catch the most cheetos with their head.</t>
  </si>
  <si>
    <t>Cook Dinner</t>
  </si>
  <si>
    <t>Food, $3-5/ student</t>
  </si>
  <si>
    <t>A great activity with many variations. The students can cook simple dishes (Spagehetti, grilled cheese, hamburgers ect) for the leaders or one another and have their meals critqued. You can having baking rules like one of the cooking shows (chopped or british baking show). If you're a homechurch, you can have the guys cook dinner for the girls and vice-versa.</t>
  </si>
  <si>
    <t>Decorate Christmas Ornaments</t>
  </si>
  <si>
    <t>Craft Stuff</t>
  </si>
  <si>
    <t>have the students decorate a christmas ornament for their family.</t>
  </si>
  <si>
    <t>Duct Tape Scavenger Hunt</t>
  </si>
  <si>
    <t>both</t>
  </si>
  <si>
    <t>Duct Tape, weird stuff from dollar store/your house</t>
  </si>
  <si>
    <t>Creat a scavenger hunt where everyone has a duct tape headband (sticky side out) and can only collect items on the list with your head. FYI live bugs are really fun to put on your list.</t>
  </si>
  <si>
    <t>Electricity</t>
  </si>
  <si>
    <t>Your hands</t>
  </si>
  <si>
    <t>Get a partner and stand on the opposite side of your partner, Forming two lines. Hold hands with the person next to you.
The objective is to squeeze the person's hand next to you and continue this down the line until the last person. The last person has to touch the last object and the first team to touch the random object at the end of the line wins. But beware of false squeezes!</t>
  </si>
  <si>
    <t>Fast Food Gourmet</t>
  </si>
  <si>
    <t>Car, $6-7</t>
  </si>
  <si>
    <t>You split the students into car-sized teams with a $6-7 budget, and drive them to different fast food joints getting one item from each. Then, they get a few minutes to prepare a dish with their items, which the leaders have to try. The leaders pretend they're on a The Food Channel show, then select a winning dish arbitrarily. Usually everything is gross (I.e. Timbits in McDonald's coffee), but the students love the drama. It's also good diffuse small group time because of the time in the car.</t>
  </si>
  <si>
    <t>Food Fear Factor</t>
  </si>
  <si>
    <t>gross foods</t>
  </si>
  <si>
    <t>Click here for set up</t>
  </si>
  <si>
    <t xml:space="preserve">Food Eating Contest
Station #1 Apple + Peanut Butter + Mayonnaise
Station #2  Orange + Chocolate Sauce + Cream of Chicken Soup
Station #3 Banana + Chocolate Sauce + Hot Chili Paste
Station #4 Oreo + Cream of Chicken Soup + Sardine
How to play:
1.        Pick several contestants.  
2.        Each contestant eats from the above stations. 
3.        If contestant fails to eat from one or more stations, they are disqualified. 
4.        Whichever contestant eats a healthy amount from each station wins.  
5.        Tie breaker:  Whichever contestant doesn’t vomit, wins. 
Winning contestant wins a package of good snacks. </t>
  </si>
  <si>
    <t>Four Square</t>
  </si>
  <si>
    <t>kickball</t>
  </si>
  <si>
    <t>Frisbee Golf</t>
  </si>
  <si>
    <t>Frisbee(s)</t>
  </si>
  <si>
    <t>Frisbee golf course by Scioto river.</t>
  </si>
  <si>
    <t>Gaga Ball (AKA Octo ball)</t>
  </si>
  <si>
    <t>Gaga Pit/Ball</t>
  </si>
  <si>
    <t>https://www.youtube.com/watch?v=qirvZSnrprM</t>
  </si>
  <si>
    <t>&lt;--See link for rules.  Consider doing tournament style.</t>
  </si>
  <si>
    <t>Geocaching</t>
  </si>
  <si>
    <t>Heads Up!</t>
  </si>
  <si>
    <t>Smart Phone</t>
  </si>
  <si>
    <t>Can download this app on iphone or android. This is charades, but instead of using paper, the phone cycles through terms your team either acts out or explain</t>
  </si>
  <si>
    <t>Hiking</t>
  </si>
  <si>
    <t>Find a cool park.  Highbanks?</t>
  </si>
  <si>
    <t>Ice Cream Relay</t>
  </si>
  <si>
    <t>2 tubs of ice cream, 2 spoon</t>
  </si>
  <si>
    <t>two teams, each team lines up and runs to ice cream tub, takes one scoop of ice cream and eats it, then runs back. Ice cream has to be in mouth before they can run back. First team to finish ice cream wins.</t>
  </si>
  <si>
    <t>Ice Skating</t>
  </si>
  <si>
    <t>$$</t>
  </si>
  <si>
    <t>Indoor Trampoline Park</t>
  </si>
  <si>
    <t>Kings</t>
  </si>
  <si>
    <t>Deck of cards, rule sheet</t>
  </si>
  <si>
    <t>The goal is to end the game with the least cards possible. Set a deck of cards face down on a table, and get everyone who's playing to circle around. Going clockwise, take turns flipping the top card up. Everyone reacts depending on what the card is. The card's "loser" takes the card.
Ace: State Race (starting with the person who flipped the card, they name a state. Going clockwise, everyone names a state. First person to answer wrong, repeat, or not think of a state takes the card).
2: You! (everyone points at someone and shouts "You!". First person pointed at gets the card)
3: Me (you have to take the card)
4: Floor (last person to touch the floor gets the card)
5: High Five (find someone to high five. Last person to get a high five gets the card)
6: Clap (last person to clap gets the card)
7: Heaven (last person to raise their hand gets the card)
8: Date (person who flips the card up gets to choose who to give the card (date) to)
9: Rhyme (person who flipped the card thinks of a reasonably rhyme-able word, and everyone else has to think of a rhyme to that word, similar to state race)
10: Categories (similar to state race except the person who flipped it up just thinks of a category, like car brands or colors or foods etc.)
Jack: Never Have I Ever (use 3 lives, first person to run out gets the card)
Queen: Question (whoever flips it up has to keep it until someone else answers a question that they ask (like "who's turn is it?"), so they gotta be sneaky. If they don't get rid of it by the end of the game they just keep it).
King: Make a Rule! (whoever flips it up gets to make up a rule, and whoever breaks the rule first takes the card)</t>
  </si>
  <si>
    <t>Lazer tag (Lazer Kraze or Colliseum X)</t>
  </si>
  <si>
    <t>Lip sync battle</t>
  </si>
  <si>
    <t>Low Bag</t>
  </si>
  <si>
    <t>Paper Grocery Bag</t>
  </si>
  <si>
    <t>Everyone stands in a circle around a paper grocery bag, using no hands and standing on one leg, you have to lean down and pick up the bag with your mouth. After you do you roll the bag down slightly and the next person goes. The bag keeps getting lower and lower and the game becomes more difficult. If you fall or put your other leg down your out!</t>
  </si>
  <si>
    <t>Mafia</t>
  </si>
  <si>
    <t>Cards</t>
  </si>
  <si>
    <t>http://www.menconi.com/games/mafia.html</t>
  </si>
  <si>
    <t>Rules can be seen in the link. A simple game you can play indoors</t>
  </si>
  <si>
    <t>Magic Mountain</t>
  </si>
  <si>
    <t>Make Horror Movies</t>
  </si>
  <si>
    <t>Either</t>
  </si>
  <si>
    <t>Random props or costumes, smart phones</t>
  </si>
  <si>
    <t>Let students and parents know that you will be making horror movies so they can bring a bag of props or costumes if they'd like.  Split the group into teams of about 4-6 students with 1-2 leaders in each group.  Have a representative from the group pick horror movie plot ideas from a bag and piece them together to make a plot.  Split up and head to different locations to shoot the movie on a leader's phone.  Upload them using Google Drive and watch them together.</t>
  </si>
  <si>
    <t>Make your own music video</t>
  </si>
  <si>
    <t>Really just a smart phone</t>
  </si>
  <si>
    <t>Divide into 2 (or 3) teams and see who can make the best music video!</t>
  </si>
  <si>
    <t>Make Your Own Pizza Night</t>
  </si>
  <si>
    <t>Both</t>
  </si>
  <si>
    <t>Flatbread, oven, sauce, toppings</t>
  </si>
  <si>
    <t>Leader got small shells from Gordon food service, and sauce and toppings (have each girl bring her favorite topping) and bake them after the teaching.</t>
  </si>
  <si>
    <t>Mentos and Diet Coke</t>
  </si>
  <si>
    <t>Mentos, Diet Coke</t>
  </si>
  <si>
    <t>Give each student a handful of Mentos and a small bottle of Diet Coke.  When you drop the mentos in the bottle, it fizzes up and shoots out, but if you get the cap sealed quickly and toss it up in the air (or spike it) you can make it explode.  HAve each student make/launch their rocket one at a time and have a prize for the best explosion.</t>
  </si>
  <si>
    <t>Mini Golf</t>
  </si>
  <si>
    <t>More expensive, but a good event to invite people to.  Google it for prices/locations.</t>
  </si>
  <si>
    <t>Mintue - To - Win It Games</t>
  </si>
  <si>
    <t>Minute to Win It Games are one of the easiest type of games to play at any party. Games for every holiday, every season, and every theme you could ever think of!</t>
  </si>
  <si>
    <t>Murder in the Dark</t>
  </si>
  <si>
    <t xml:space="preserve">Similiar to Mafia, except you dole out 1-3 killers depending on the size of the group.  
The game is played by deciding on a meeting place, then doling out cards to the group inserting killers into the mix by having killers distinguised by an Ace.  Then you have everyone "go to sleep" and the killers reveal themselves to a leader, and each other so you can tell when the game is over.
The best places to play are houses with many rooms, the more ability for people to spread out the better. You setup by turning all the ligths off in the house.
1. For the first round killing starts 30s-60s after the lights go out, this is annouced by a leader. For the second round onward the second lights are off after a town meeting killing can begin.
2. If you are a killer your goal is kill everyone, to kill someone the ligths must be off, then you touch them on neck. If you touch them on the neck and keep hold of them you can move them around, so you could kill someone then walk them over to a closet and put them inside of it.
3. If you are a towns person your goal is to discover the killer. You wander around the dark house aimlessly until you discover a body, at which point you yell "MURDER IN THE DARK" and everyone returns to the meeting place and the lights are turned on.  This begins a mafia like accusation period where the townspeople try and accuse someone of being the murder and killing them by a majority vote. If all the killers are killed by the townspeople they win. If it ever comes down to an equal number of killers and towns people the killers win. </t>
  </si>
  <si>
    <t>No mirror makeup challenge</t>
  </si>
  <si>
    <t>split into pairs, each pair is given 2 minutes to do their makeup with no mirrors. Points awarded to who does the best job</t>
  </si>
  <si>
    <t>Paint War</t>
  </si>
  <si>
    <t>White t-shirts, paint</t>
  </si>
  <si>
    <t>Paint can be liquid or powder form. You can buy acrylic pain and mix it with water.</t>
  </si>
  <si>
    <t>Painting Pumpkins</t>
  </si>
  <si>
    <t>mini pumpkins</t>
  </si>
  <si>
    <t>A great (less messy and dangerous) way to get into the spirit of Fall! Walmart has the paint and pumpkins. Add in apple cider and some fall-themed snacks and this activity is a huge hit, especially with girls!</t>
  </si>
  <si>
    <t>Penny Poker</t>
  </si>
  <si>
    <t>Pennies, Cards</t>
  </si>
  <si>
    <t>Photo Scavenger Hunt</t>
  </si>
  <si>
    <t>Scavenger Hunt Idea List</t>
  </si>
  <si>
    <t>Take 10-15 mintues to split into teams and take photos/video of ridiculous items on a list. Come back together and reveal your photos and hang out!</t>
  </si>
  <si>
    <t>Potato Baseball</t>
  </si>
  <si>
    <t>Baseball bat, potatoes (or apples)</t>
  </si>
  <si>
    <t>Blow up potatoes and apples with baseball bats.</t>
  </si>
  <si>
    <t>Psychologist</t>
  </si>
  <si>
    <t>Humans</t>
  </si>
  <si>
    <t xml:space="preserve"> a designated "psychologist" exits the room. A panel of 3 "patients" are given quirks by the audience (e.g. Everytime the psychologist asks a question, the patient yells, "Tomatoes are Fruits!"). The psychologist returns and then tries to guess each quirk.</t>
  </si>
  <si>
    <t>Pumpkin Carving Contest</t>
  </si>
  <si>
    <t>Pumpkins, knives</t>
  </si>
  <si>
    <t>Consider various prizes for different winning categories.  Or, if you are sure no one will be upset by this, you can do a single elimination pumpkin tournament.  This is where two people face off by showing  their pumpkins to the judges.  The judges select the winning pumpkin, and the winner gets to smash the losing pumpkin and advance to the next round. The pumpkins are short-lived in this version... but it's memorable!</t>
  </si>
  <si>
    <t>Rake leaves</t>
  </si>
  <si>
    <t>Rakes</t>
  </si>
  <si>
    <t>Hit up local neighbors that wouldn't mind some extra help! A fun acitivty and great way to serve the local community.</t>
  </si>
  <si>
    <t>Salad Bowl</t>
  </si>
  <si>
    <t>paper, pen, bowl</t>
  </si>
  <si>
    <t>Write down people, places, and things 
Ask everyone to write down a single word on a slip of paper. They might be the first or last name of a famous person, a city to visit, a movie, or even a favorite food. Fold up all the papers and place them into a salad bowl.
Divide into two teams and learn the rules of the game 
Split the group into two teams. There are three rounds in the game and each round is played in a similar way (see the rules for each round below). To start, a person from the first team picks a word out of the salad bowl and his teammates try to guess the word. Once the word is guessed, the same player picks another word quickly from the bowl for his teammates to guess. He keeps picking words until his 1 minute turn is up (you need a timer to keep track). After 1 minute, give the team 1 point for every correct word that was guessed. Once the first team finishes, the next team goes until all the words in the salad bowl are guessed.
Round one: verbal clues 
The player picks a word from the bowl and describes it to his teammates without saying the actual word. Once the word is correctly guessed, he can select another word from the bowl for his teammates to guess. He continues picking, describing each word for his teammates to guess, until his 1 minute turn is up.
Round two: charades 
In this next round, the player picks a word from the salad bowl and must act it out without talking. Once it’s guessed, he picks a new word and continues until his 1 minute turn is up.
Round three: one word clue 
For this last round, a player picks a word from the bowl and gives 1 clue to get his teammates to guess the correct word. The team with the most points after all three rounds wins.
Read more: https://kidstir.com/salad-bowl-game/#ixzz5cn5zn5zN 
Follow us: @Kidstir on Twitter | Kidstirbusiness on Facebook</t>
  </si>
  <si>
    <t>Scatterball</t>
  </si>
  <si>
    <t>Dodgeball</t>
  </si>
  <si>
    <r>
      <t xml:space="preserve">Like dodgeball, but with no teams and no sides.  Get people out by hitting them with the ball or catching their throw.  When you are out, you sit down.  You can get back in if the ball comes near you when you are sitting, you grab it, and throw it at someone to get them out while you are still sitting.  Most of the time, people play </t>
    </r>
    <r>
      <rPr>
        <i/>
        <sz val="10"/>
        <rFont val="Arial"/>
      </rPr>
      <t>revenge</t>
    </r>
    <r>
      <rPr>
        <sz val="10"/>
        <color rgb="FF000000"/>
        <rFont val="Arial"/>
      </rPr>
      <t xml:space="preserve"> style, which means that you get back in when the person who got you out gets out.  Also, when you have the ball you can only take 3 steps.</t>
    </r>
  </si>
  <si>
    <t>Scioto Audobon Park
400 W Whittier St
Columbus, OH 43215</t>
  </si>
  <si>
    <t>Free</t>
  </si>
  <si>
    <t>This park is awesome! It has a rock climbing wall, obstacle course and a lot of yard space to play kickball, soccer, ect. A great place to run your students around and have ice cream or a picnic at</t>
  </si>
  <si>
    <t>Secret Hitler Card Game</t>
  </si>
  <si>
    <t>Secret Hitler Game</t>
  </si>
  <si>
    <t>Secret Hitler is a dramatic game of political intrigue and betrayal set in 1930s Germany. Each player is randomly and secretly assigned to be a liberal or a fascist, and one player is Secret Hitler. The fascists coordinate to sow distrust and install their cold-blooded leader; the liberals must find and stop the Secret Hitler before it's too late. The liberal team always has a majority. 
At the beginning of the game, players close their eyes, and the fascists reveal themselves to one another. Secret Hitler keeps his eyes closed, but puts his thumb up so the fascists can see who he is. The fascists learn who Hitler is, but Hitler doesn't know who his fellow fascists are, and the liberals don't know who anyone is.
Each round, players elect a President and a Chancellor who will work together to enact a law from a random deck. If the government passes a fascist law, players must try to figure out if they were betrayed or simply unlucky. Secret Hitler also features government powers that come into play as fascism advances. The fascists will use those powers to create chaos unless liberals can pull the nation back from the brink of war.
The objective of the liberal team is to pass five liberal policies or assassinate Secret Hitler. The objective of the fascist team is to pass six fascist policies or elect Secret Hitler chancellor after three fascist policies have passed.</t>
  </si>
  <si>
    <t>Shufflebuns</t>
  </si>
  <si>
    <t>a chair per person, plus one extra</t>
  </si>
  <si>
    <t xml:space="preserve">Place chairs in a circle and have everyone sit in a circle. leave one chair open. One person stands in the middle and trys to find an empty seat to sit in. The goal is to continually move around to avoid letting the person in the middle sit down. Whomever lets the person in the middle sit, is now in the middle. </t>
  </si>
  <si>
    <t>Skate Zone 71</t>
  </si>
  <si>
    <t>Sledding</t>
  </si>
  <si>
    <t>Sleds</t>
  </si>
  <si>
    <t>Sock Wrestling tournament</t>
  </si>
  <si>
    <t>The first person to remove both of the opponents socks is the winner. This is a big hit with boys and is much more rough and tumble than it sounds. Make sure it doesn't get too aggressive! (All holds, no striking!)</t>
  </si>
  <si>
    <t>Sorry Boad Game</t>
  </si>
  <si>
    <t>Sorry board game</t>
  </si>
  <si>
    <t>Steak-n-shake Milkshakes</t>
  </si>
  <si>
    <t>Swap meet</t>
  </si>
  <si>
    <t>old clothes</t>
  </si>
  <si>
    <t>Girls would like this, not sure dudes would....Girls clean out their closet and bring all the stuff to cell group. Then sort clothes by shirts, pants, dresses ect...and everyone can try on different outfits and take home some new clothes.</t>
  </si>
  <si>
    <t>Swimming</t>
  </si>
  <si>
    <t>Check Worthington Rec Center for indoors and Northland Pool for outdoors.  You might need to adjust the time of your meeting for this.</t>
  </si>
  <si>
    <t>Team Charades</t>
  </si>
  <si>
    <t>Basically Charades, but two people act at once, both with their own thing drawn out of a hat. The audience had to guess what each person had written on a slip. It helps shyer students be involved, and they can ask one another how to act a certain thing.</t>
  </si>
  <si>
    <t>Team Tag</t>
  </si>
  <si>
    <t>Outdooor</t>
  </si>
  <si>
    <t>Team tag is similiar to capture the flag, one team is offense and the other is on defense. You choose something like a tree as the object for the offensive team to touch, if they do they win.  You can implement a jail if you want, but rules become more complicated since there is no dividing line for sides.</t>
  </si>
  <si>
    <t>Telephone Pictionary</t>
  </si>
  <si>
    <t>pencils/pens &amp; paper</t>
  </si>
  <si>
    <t>Sitting in a circle, each player has a piece of paper for the number of people playing the game. Each player starts off writing a sentence down (ex. Spongebob meets Selena Gomez and passes out), then everyone passes their stack of paper. You then have to draw the best representation of the person's sentence as possible. Then you pass the stack around and the next time you write a sentence of the person's drawing. Keep passing the papers around until you get yours back</t>
  </si>
  <si>
    <t>Thrift Store Crazy Dress-up Dare</t>
  </si>
  <si>
    <t>$5 and $ for food</t>
  </si>
  <si>
    <t>dress-up for $5 or under and go out to order at McDonalds (try not to laugh)</t>
  </si>
  <si>
    <t>Trouble in Terrorist Town</t>
  </si>
  <si>
    <t>Nerf guns OR pool noodles OR something soft to throw at people (like dodgeballs or socks)</t>
  </si>
  <si>
    <t>Everyone has a weapon (like a Nerf gun, a pool noodle, or something soft to throw at people). It's one-hit-kill and anyone can kill anyone else with their weapon at any time, and once you are hit you are dead. So you could just play it like a standard deathmatch. BUT at the beginning everyone gets a card which determines your role in the game. You should assign one terrorist for every 6-8 players. Get one card for each person playing, and put however many aces in with those cards as there are terrorists in the game. Also, put in one king. Whoever gets the aces are the terrorists, and their job is to kill everyone else. So they want to turn the townspeople against each other. Whoever gets the king is the cop. The only special power the cop has is the ability to ask dead people whether or not they were terrorists, and they have to answer yes or no. Aside from that, dead people CANNOT TALK. Also, at the beginning of the game the cop shows their card to the group, so everyone knows who the cop is. This gives the cop an advantage because no one can kill the cop without revealing their identity as a terrorist. With anyone else you kill, you can always say you did it because you thought they were a terrorist. So, if you have 13 people playing, you would get 2 aces, 1 king, and 10 number cards, shuffle them and pass them out to each player to give them their role. Also, another important rule is that anyone can lie and say anything during game play, but you can never reveal your card to anyone else (except for the cop that shows everyone at the beginning).</t>
  </si>
  <si>
    <t>UNO card game</t>
  </si>
  <si>
    <t>Uno cards</t>
  </si>
  <si>
    <t>Vertical Adventures</t>
  </si>
  <si>
    <t>Go rock climbing at vertical adventures</t>
  </si>
  <si>
    <t xml:space="preserve">Visiting old folks home </t>
  </si>
  <si>
    <t>Activity to do with old people</t>
  </si>
  <si>
    <t>Warehouse Gym Dodgeball</t>
  </si>
  <si>
    <t>Dodgeballs</t>
  </si>
  <si>
    <t xml:space="preserve">You could also play basketball and do other things here. </t>
  </si>
  <si>
    <t>What's in the BOX?</t>
  </si>
  <si>
    <t>Box</t>
  </si>
  <si>
    <t>Goal: Person sticks their hand in the box and guesses what they think is.
We get stuff that is strange textures, etc. put one of these in the box, ,the students reach their hands in (not saying anything) cause they then go write down what they think it was. We did this with 5-6 items and whoever gets the most wins a candy bar or something Things we've uses- peeled grapes, spaghetti, mandarin oranges, vienna sausages, mushrooms, pineapple, etc. Total blast.</t>
  </si>
  <si>
    <t>White Elephant</t>
  </si>
  <si>
    <t>Gifts</t>
  </si>
  <si>
    <t>Catchphrase</t>
  </si>
  <si>
    <t>Catchphrase game</t>
  </si>
  <si>
    <t>The Catch Phrase game is an electronic game with 5,000 words and phrases that's fun and challenging for family and friends to play. Try to get teammates to guess the word or phrase that appears on the screen by describing it any way possible -- but do it fast! There are plenty of categories to choose from including Fun and Games, Entertainment, Everyday Life, Variety, and The World. Don't get caught holding the unit when the buzzer goes off because the other team will score a point. The first team to reach 7 points wins.</t>
  </si>
  <si>
    <t>Blindfold baby food</t>
  </si>
  <si>
    <t>baby food</t>
  </si>
  <si>
    <t>Just buy tons of weird/gross baby food flavors and have students and leaders try them and guess what flavor they think it is.</t>
  </si>
  <si>
    <t>Spoons</t>
  </si>
  <si>
    <t>Dodgeballs vs. Noodles</t>
  </si>
  <si>
    <t>8-on-8 all out war! 8 students with dodgeballs fight against 8 students with noodles. When a student is hit with the opposing team’s weapon, he/she is out. Dodgeballs must get a direct hit--not ricocheting off the ground or walls. Weapons can be used as a shield. (Number of students can change depending on number of noodles available.)</t>
  </si>
  <si>
    <t>Speed</t>
  </si>
  <si>
    <t>Card game for 2 people at a time, but games are quick, so you can rotate in lots of students tourney-style. Need 1 deck of cards.</t>
  </si>
  <si>
    <t>Euchre</t>
  </si>
  <si>
    <t>Card game for 4 people (2 vs. 2). Need Euchre deck (regular deck minus #2-8).</t>
  </si>
  <si>
    <t>Animal</t>
  </si>
  <si>
    <t>Group of 6 to 15 people can play. At the beginning everyone picks an animal name..One person stands in the middle with a noodle (or another soft device to hit people on the lap with) 
Lets say the person who starts the game picked pig as their name. They would say “pig likes (horse)” . THe person in the middle with the noodle tries to hit the horse before the horse can say “horse likes (chicken)” . If he says that in time before getting hit, the person in the middle tries the hit the chicken before they can pick someone else. If you get hit before you can say “another animal , you are in the middlle. SUPER FUN GAME!!</t>
  </si>
  <si>
    <t xml:space="preserve">Murder Mystery: Who is this Man? </t>
  </si>
  <si>
    <t>Students shake hands with each other, but the murderer lightly scratches people’s hands. When your hand is scratched, you shake two more people’s hands and then fall over and die. At any point, someone can yell “Murder” and accuse someone of being the murderer, but if they are wrong, they die. You can’t accuse anyone or speak after you have been scratched or after you die. Murderer(s) win if they have scratched all the people; people win if they kill all the murderers.
How to pick the murderer?
Select someone, at random, from the sign in sheet
Dark room
Back up murderer if the game is short
Gameplay
If you accurately accuse the murderer, you win a $5.00 gift card
If you refuse a shake, or don’t initiate a shake for 10 seconds you DIE!
You can’t shake the same person’s hand more than once! Got to be moving around. 
If someone initiates a shake you have to shake their hand, no refusals!
Murderer can be accused by anyone at any point during the game BUT, if you accuse the murderer and are wrong you die immediately
If you are the murderer, and are accused correctly, you have to say yes
How to murder (if you are the murderer)
You shake someone’s hand and then scratch their palm with your finger.
How to die
After the victim’s hand has been scratched they have to go shake two other people’s hands and then they fall down and die (dramatic deaths are encouraged!). 
Dead people must stay dead and cannot move or talk while dead</t>
  </si>
  <si>
    <t>Thrash!</t>
  </si>
  <si>
    <t>Game of Thrash. Any amount from 4 people to a big circle. It only takes a soccer ball (or a dodge ball since people will get hit with it), and your A-game. The ball is tossed to someone and then soccer rules apply (no hands are allowed, but headers/knees/feet are). The object is that the ball must be hit up into the air 3 different times, and one person cannot hit it more than once at a time, and they also can’t start the first hit with themselves. They need to toss it to someone else first. So, after 3 hits are made (ball cannot touch the ground, or else start over) the ball is up for grabs! Must catch out of the air and anyone can do it. Once caught, you chuck it at anyone. Not allowed to move though. If ball is caught, they can throw it at someone else. Go until there is one left alive</t>
  </si>
  <si>
    <t>Bridge to Jericho</t>
  </si>
  <si>
    <t>Need dodgeballs, a large area, a stopwatch, and a lot of chairs. Good for 50 people or less. There are 2 teams. Team A is standing outside of the lava area (or Jordan River, to fit the theme), where they cannot touch the... ground. They have a bunch of chairs on their side, and when the stopwatch begins, they have to use the chairs to make a bridge without touching the ground in the forbidden area. While they are climbing on the first couple chairs to get more chairs in place, Team B is standing behind a designated line throwing dodgeballs at them. If someone on Team A is hit by a dodgeball, they have to drop their chair if they are holding one and go back to their bank. When Team A fully assembles its bridge and gets all of its team across the bridge to the other side, the stopwatch is stopped and their time is recorded. The teams switch roles for Team B’s turn, and the team with the fastest time wins.</t>
  </si>
  <si>
    <t>Spuds</t>
  </si>
  <si>
    <t>Materials: 5-15 players ?, 1 dodge ball
You start out givig every person a number. You throw the ball into the 
Air, and call out a random number. The person with that number has to catch ball. During the time the ball is in the air the rest of the
Players run awa. Once the player catches the ball and yells SPUD,
everyone has to freeze. If you get hit by the player with the ball your out.</t>
  </si>
  <si>
    <t>Santa Sumo Wrestling</t>
  </si>
  <si>
    <t>BEfore the teaching (most people are just watching the two students involved making fools of themselves), two students sumo wrestle wearing Santa suits. Make a ring of tape, and the winner is the one who can get the other out of the ring.</t>
  </si>
  <si>
    <t>Game</t>
  </si>
  <si>
    <t>Spot It</t>
  </si>
  <si>
    <t>Spot It game</t>
  </si>
  <si>
    <t>Fun easy game!!</t>
  </si>
  <si>
    <t>Left, Right, Center</t>
  </si>
  <si>
    <t>LRC game</t>
  </si>
  <si>
    <t>Fun easy game!! Best played with 4 or more</t>
  </si>
  <si>
    <t>Paint war</t>
  </si>
  <si>
    <t>bottles of paint, white tshirts</t>
  </si>
  <si>
    <t>https://www.youtube.com/watch?v=dtirFJM7RtQ</t>
  </si>
  <si>
    <r>
      <t xml:space="preserve">Need a big field. You can put paint in plastic water bottles, on plates, or buckets. Have students spread out with a paint dispenser and countdown and let the spraying of paint begin! The person with the most paint on them wins. </t>
    </r>
    <r>
      <rPr>
        <u/>
        <sz val="10"/>
        <color rgb="FF1155CC"/>
        <rFont val="Arial"/>
      </rPr>
      <t>Click here for another paint war method using water bottles</t>
    </r>
  </si>
  <si>
    <t>Water activities</t>
  </si>
  <si>
    <t>Run through the sprinkler, water balloon fight, sponge toss (like eggs toss)</t>
  </si>
  <si>
    <t>Ty-dye</t>
  </si>
  <si>
    <t>https://www.youtube.com/watch?v=dS3QsQWWFy8</t>
  </si>
  <si>
    <t>Relay races</t>
  </si>
  <si>
    <t>PK Soccer</t>
  </si>
  <si>
    <t>Have students take penalty shots at the soccer goal. Each taking their turn to allow for social distance.</t>
  </si>
  <si>
    <t>Kickball</t>
  </si>
  <si>
    <t>Charades</t>
  </si>
  <si>
    <t>Hikes</t>
  </si>
  <si>
    <t>Go to your local Metro Park or city park and hike a trail</t>
  </si>
  <si>
    <t>Yoga</t>
  </si>
  <si>
    <t>Corn hole</t>
  </si>
  <si>
    <t>games rules</t>
  </si>
  <si>
    <t>Kan Jam</t>
  </si>
  <si>
    <t>game rules</t>
  </si>
  <si>
    <t>Spike Ball</t>
  </si>
  <si>
    <t>Simon Says</t>
  </si>
  <si>
    <t>Noodle Tag</t>
  </si>
  <si>
    <t>normal tag, but participants use a noodle instead of their hands to "tag" one another. Must hit the person below the waist to get them out. If you hit higher, you're out. If you are out, hold noodle above your head so other people know you're out.</t>
  </si>
  <si>
    <t>Scavenger Hunt</t>
  </si>
  <si>
    <t>outdoor/indoor</t>
  </si>
  <si>
    <t>Zoom: Make a list of common household items that your students will have to get up and bring to the camera. First person to present their item, gets a point! First person to 15 points win
outdoors: You can make this a photo scavenger hunt, or a nature scavenger hunt (if you're on a hiking trail)</t>
  </si>
  <si>
    <t>Fruit or potato baseball</t>
  </si>
  <si>
    <t>If the person hits the fruit or potato, they get to move to the next base</t>
  </si>
  <si>
    <t>Capture the watermelon</t>
  </si>
  <si>
    <t>Capture the flag rules, but with a watermelon</t>
  </si>
  <si>
    <t>Photo scavenger Hunt</t>
  </si>
  <si>
    <t xml:space="preserve">Students have to take pictures of the items or different situations on the list. </t>
  </si>
  <si>
    <t>Man Hunt</t>
  </si>
  <si>
    <t xml:space="preserve"> We had a leader dress up in a gingerbread costume (anything would work) and he would send selfies of himself with a landmark and students had to go find him. We broke up into smaller groups supervised by a leader.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</si>
</sst>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font>
      <sz val="10"/>
      <color rgb="FF000000"/>
      <name val="Arial"/>
    </font>
    <font>
      <b/>
      <sz val="11"/>
      <name val="Arial"/>
    </font>
    <font>
      <sz val="11"/>
      <color rgb="FF000000"/>
      <name val="Arial"/>
    </font>
    <font>
      <sz val="10"/>
      <name val="Arial"/>
    </font>
    <font>
      <u/>
      <sz val="10"/>
      <color rgb="FF1155CC"/>
      <name val="Arial"/>
    </font>
    <font>
      <u/>
      <sz val="10"/>
      <color rgb="FF0000FF"/>
      <name val="Arial"/>
    </font>
    <font>
      <sz val="10"/>
      <color rgb="FF212121"/>
      <name val="Arial"/>
    </font>
    <font>
      <sz val="10"/>
      <color rgb="FF222222"/>
      <name val="Arial"/>
    </font>
    <font>
      <sz val="11"/>
      <color rgb="FF000000"/>
      <name val="Baskerville"/>
    </font>
    <font>
      <u/>
      <sz val="11"/>
      <color rgb="FF0000FF"/>
      <name val="Baskerville"/>
    </font>
    <font>
      <sz val="10"/>
      <color rgb="FF222222"/>
      <name val="&quot;trebuchet ms&quot;"/>
    </font>
    <font>
      <sz val="8"/>
      <color rgb="FF000000"/>
      <name val="Arial"/>
    </font>
    <font>
      <i/>
      <sz val="10"/>
      <name val="Arial"/>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1">
    <xf numFmtId="0" fontId="0" fillId="0" borderId="0" xfId="0"/>
    <xf numFmtId="0" fontId="1" fillId="2" borderId="0" xfId="0" applyFont="1" applyFill="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3" fillId="0" borderId="0" xfId="0" applyFont="1" applyAlignment="1">
      <alignment vertical="top" wrapText="1"/>
    </xf>
    <xf numFmtId="0" fontId="2" fillId="0" borderId="0" xfId="0" applyFont="1" applyAlignment="1">
      <alignment wrapText="1"/>
    </xf>
    <xf numFmtId="164" fontId="3" fillId="0" borderId="0" xfId="0" applyNumberFormat="1" applyFont="1" applyAlignment="1">
      <alignment vertical="top" wrapText="1"/>
    </xf>
    <xf numFmtId="0" fontId="10" fillId="3" borderId="0" xfId="0" applyFont="1" applyFill="1" applyAlignment="1">
      <alignment wrapText="1"/>
    </xf>
    <xf numFmtId="0" fontId="2" fillId="0" borderId="0" xfId="0" applyFont="1" applyAlignment="1">
      <alignment horizontal="left" wrapText="1"/>
    </xf>
    <xf numFmtId="0" fontId="11" fillId="0" borderId="0" xfId="0" applyFont="1" applyAlignment="1">
      <alignment horizontal="left" wrapText="1"/>
    </xf>
    <xf numFmtId="0" fontId="3" fillId="2" borderId="0" xfId="0" applyFont="1" applyFill="1" applyAlignment="1">
      <alignment wrapText="1"/>
    </xf>
    <xf numFmtId="0" fontId="1" fillId="2" borderId="0" xfId="0" applyFont="1" applyFill="1"/>
    <xf numFmtId="0" fontId="0" fillId="0" borderId="0" xfId="0" applyAlignment="1">
      <alignment wrapText="1"/>
    </xf>
    <xf numFmtId="0" fontId="5" fillId="0" borderId="0" xfId="0" applyFont="1" applyAlignment="1">
      <alignment vertical="top" wrapText="1"/>
    </xf>
    <xf numFmtId="0" fontId="6" fillId="3" borderId="0" xfId="0" applyFont="1" applyFill="1" applyAlignment="1">
      <alignment vertical="top" wrapText="1"/>
    </xf>
    <xf numFmtId="0" fontId="7" fillId="3" borderId="0" xfId="0" applyFont="1" applyFill="1" applyAlignment="1">
      <alignment wrapText="1"/>
    </xf>
    <xf numFmtId="0" fontId="8" fillId="0" borderId="0" xfId="0" applyFont="1" applyAlignment="1">
      <alignment wrapText="1"/>
    </xf>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youtube.com/watch?v=qirvZSnrprM" TargetMode="External"/><Relationship Id="rId1" Type="http://schemas.openxmlformats.org/officeDocument/2006/relationships/hyperlink" Target="http://seminaryatsixam.blogspot.com/2013/01/christmas-candy-ball-game.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youtube.com/watch?v=dS3QsQWWFy8" TargetMode="External"/><Relationship Id="rId7" Type="http://schemas.openxmlformats.org/officeDocument/2006/relationships/hyperlink" Target="https://www.youtube.com/watch?v=ROh9r5G3EIQ" TargetMode="External"/><Relationship Id="rId2" Type="http://schemas.openxmlformats.org/officeDocument/2006/relationships/hyperlink" Target="https://www.youtube.com/watch?v=bXffg_XtiC0" TargetMode="External"/><Relationship Id="rId1" Type="http://schemas.openxmlformats.org/officeDocument/2006/relationships/hyperlink" Target="https://www.youtube.com/watch?v=dtirFJM7RtQ" TargetMode="External"/><Relationship Id="rId6" Type="http://schemas.openxmlformats.org/officeDocument/2006/relationships/hyperlink" Target="https://www.youtube.com/watch?v=RULU1m9_008" TargetMode="External"/><Relationship Id="rId5" Type="http://schemas.openxmlformats.org/officeDocument/2006/relationships/hyperlink" Target="https://www.youtube.com/watch?v=kw0AQ1nJQQg" TargetMode="External"/><Relationship Id="rId4" Type="http://schemas.openxmlformats.org/officeDocument/2006/relationships/hyperlink" Target="https://www.youtube.com/watch?v=hxCTX1ESyI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01"/>
  <sheetViews>
    <sheetView workbookViewId="0">
      <pane ySplit="1" topLeftCell="A58" activePane="bottomLeft" state="frozen"/>
      <selection pane="bottomLeft" activeCell="A2" sqref="A2:E91"/>
    </sheetView>
  </sheetViews>
  <sheetFormatPr defaultColWidth="12.5703125" defaultRowHeight="12.75"/>
  <cols>
    <col min="1" max="1" width="30.42578125" style="15" customWidth="1"/>
    <col min="2" max="2" width="10.7109375" style="15" customWidth="1"/>
    <col min="3" max="3" width="17.42578125" style="15" customWidth="1"/>
    <col min="4" max="4" width="24.7109375" style="15" customWidth="1"/>
    <col min="5" max="5" width="125.140625" style="15" customWidth="1"/>
    <col min="6" max="16384" width="12.5703125" style="15"/>
  </cols>
  <sheetData>
    <row r="1" spans="1:5" ht="28.5">
      <c r="A1" s="1" t="s">
        <v>0</v>
      </c>
      <c r="B1" s="1" t="s">
        <v>1</v>
      </c>
      <c r="C1" s="1" t="s">
        <v>2</v>
      </c>
      <c r="D1" s="1" t="s">
        <v>3</v>
      </c>
      <c r="E1" s="1" t="s">
        <v>4</v>
      </c>
    </row>
    <row r="2" spans="1:5">
      <c r="A2" s="17" t="s">
        <v>5</v>
      </c>
      <c r="B2" s="7" t="s">
        <v>6</v>
      </c>
      <c r="C2" s="7" t="s">
        <v>7</v>
      </c>
      <c r="D2" s="7"/>
      <c r="E2" s="7"/>
    </row>
    <row r="3" spans="1:5">
      <c r="A3" s="7" t="s">
        <v>8</v>
      </c>
      <c r="B3" s="7" t="s">
        <v>6</v>
      </c>
      <c r="C3" s="7" t="s">
        <v>8</v>
      </c>
      <c r="D3" s="16" t="str">
        <f>HYPERLINK("https://www.amazon.com/Bang-Wild-West-DaVinci-Games/dp/B001Q4XWB8","Click here to buy BANG")</f>
        <v>Click here to buy BANG</v>
      </c>
      <c r="E3" s="16" t="str">
        <f>HYPERLINK("http://www.dvgiochi.net/bang/bang_rules.pdf","Click here for instructions")</f>
        <v>Click here for instructions</v>
      </c>
    </row>
    <row r="4" spans="1:5" ht="24">
      <c r="A4" s="7" t="s">
        <v>9</v>
      </c>
      <c r="B4" s="7" t="s">
        <v>10</v>
      </c>
      <c r="C4" s="7" t="s">
        <v>11</v>
      </c>
      <c r="D4" s="7"/>
      <c r="E4" s="7" t="s">
        <v>12</v>
      </c>
    </row>
    <row r="5" spans="1:5" ht="142.5">
      <c r="A5" s="7" t="s">
        <v>13</v>
      </c>
      <c r="B5" s="7" t="s">
        <v>6</v>
      </c>
      <c r="C5" s="7" t="s">
        <v>14</v>
      </c>
      <c r="D5" s="7"/>
      <c r="E5" s="7" t="s">
        <v>15</v>
      </c>
    </row>
    <row r="6" spans="1:5">
      <c r="A6" s="7" t="s">
        <v>16</v>
      </c>
      <c r="B6" s="7" t="s">
        <v>6</v>
      </c>
      <c r="C6" s="7" t="s">
        <v>17</v>
      </c>
      <c r="D6" s="7"/>
      <c r="E6" s="7" t="s">
        <v>18</v>
      </c>
    </row>
    <row r="7" spans="1:5">
      <c r="A7" s="17" t="s">
        <v>19</v>
      </c>
      <c r="B7" s="7" t="s">
        <v>6</v>
      </c>
      <c r="C7" s="7" t="s">
        <v>20</v>
      </c>
      <c r="D7" s="7"/>
      <c r="E7" s="7" t="s">
        <v>21</v>
      </c>
    </row>
    <row r="8" spans="1:5" ht="27" customHeight="1">
      <c r="A8" s="6" t="s">
        <v>22</v>
      </c>
      <c r="B8" s="6" t="s">
        <v>10</v>
      </c>
      <c r="C8" s="6" t="s">
        <v>23</v>
      </c>
      <c r="D8" s="6"/>
      <c r="E8" s="6" t="s">
        <v>24</v>
      </c>
    </row>
    <row r="9" spans="1:5">
      <c r="A9" s="6" t="s">
        <v>25</v>
      </c>
      <c r="B9" s="7" t="s">
        <v>6</v>
      </c>
      <c r="C9" s="7" t="s">
        <v>26</v>
      </c>
      <c r="D9" s="7"/>
      <c r="E9" s="7" t="s">
        <v>27</v>
      </c>
    </row>
    <row r="10" spans="1:5">
      <c r="A10" s="17"/>
      <c r="B10" s="7"/>
      <c r="C10" s="7"/>
      <c r="D10" s="7"/>
      <c r="E10" s="7"/>
    </row>
    <row r="11" spans="1:5" ht="48">
      <c r="A11" s="7" t="s">
        <v>28</v>
      </c>
      <c r="B11" s="7" t="s">
        <v>29</v>
      </c>
      <c r="C11" s="7" t="s">
        <v>30</v>
      </c>
      <c r="D11" s="16" t="s">
        <v>31</v>
      </c>
      <c r="E11" s="7"/>
    </row>
    <row r="12" spans="1:5" ht="36">
      <c r="A12" s="17" t="s">
        <v>32</v>
      </c>
      <c r="B12" s="7" t="s">
        <v>10</v>
      </c>
      <c r="C12" s="7" t="s">
        <v>33</v>
      </c>
      <c r="D12" s="7"/>
      <c r="E12" s="7" t="s">
        <v>34</v>
      </c>
    </row>
    <row r="13" spans="1:5">
      <c r="A13" s="7" t="s">
        <v>35</v>
      </c>
      <c r="B13" s="7" t="s">
        <v>10</v>
      </c>
      <c r="C13" s="7" t="s">
        <v>36</v>
      </c>
      <c r="D13" s="7"/>
      <c r="E13" s="7" t="s">
        <v>37</v>
      </c>
    </row>
    <row r="14" spans="1:5" ht="36">
      <c r="A14" s="6" t="s">
        <v>38</v>
      </c>
      <c r="B14" s="7" t="s">
        <v>10</v>
      </c>
      <c r="C14" s="7" t="s">
        <v>39</v>
      </c>
      <c r="D14" s="7"/>
      <c r="E14" s="7" t="s">
        <v>40</v>
      </c>
    </row>
    <row r="15" spans="1:5" ht="36">
      <c r="A15" s="7" t="s">
        <v>41</v>
      </c>
      <c r="B15" s="7" t="s">
        <v>6</v>
      </c>
      <c r="C15" s="7" t="s">
        <v>42</v>
      </c>
      <c r="D15" s="16" t="str">
        <f>HYPERLINK("https://www.foodnetwork.com/recipes/packages/recipes-for-kids/healthy-meals-for-kids/healthy-recipes-kids-can-make","Healthy Recipes for Kids")</f>
        <v>Healthy Recipes for Kids</v>
      </c>
      <c r="E15" s="7" t="s">
        <v>43</v>
      </c>
    </row>
    <row r="16" spans="1:5">
      <c r="A16" s="7" t="s">
        <v>44</v>
      </c>
      <c r="B16" s="7" t="s">
        <v>6</v>
      </c>
      <c r="C16" s="7" t="s">
        <v>45</v>
      </c>
      <c r="D16" s="7"/>
      <c r="E16" s="7" t="s">
        <v>46</v>
      </c>
    </row>
    <row r="17" spans="1:5" ht="36">
      <c r="A17" s="7" t="s">
        <v>47</v>
      </c>
      <c r="B17" s="7" t="s">
        <v>48</v>
      </c>
      <c r="C17" s="7" t="s">
        <v>49</v>
      </c>
      <c r="D17" s="7"/>
      <c r="E17" s="7" t="s">
        <v>50</v>
      </c>
    </row>
    <row r="18" spans="1:5" ht="48">
      <c r="A18" s="7" t="s">
        <v>51</v>
      </c>
      <c r="B18" s="7" t="s">
        <v>6</v>
      </c>
      <c r="C18" s="7" t="s">
        <v>52</v>
      </c>
      <c r="D18" s="16" t="str">
        <f>HYPERLINK("https://www.youtube.com/watch?v=gDkdSODhAZM","view activity")</f>
        <v>view activity</v>
      </c>
      <c r="E18" s="7" t="s">
        <v>53</v>
      </c>
    </row>
    <row r="19" spans="1:5" ht="48">
      <c r="A19" s="18" t="s">
        <v>54</v>
      </c>
      <c r="B19" s="7" t="s">
        <v>48</v>
      </c>
      <c r="C19" s="7" t="s">
        <v>55</v>
      </c>
      <c r="D19" s="7"/>
      <c r="E19" s="7" t="s">
        <v>56</v>
      </c>
    </row>
    <row r="20" spans="1:5" ht="202.5">
      <c r="A20" s="7" t="s">
        <v>57</v>
      </c>
      <c r="B20" s="7" t="s">
        <v>6</v>
      </c>
      <c r="C20" s="7" t="s">
        <v>58</v>
      </c>
      <c r="D20" s="7" t="s">
        <v>59</v>
      </c>
      <c r="E20" s="7" t="s">
        <v>60</v>
      </c>
    </row>
    <row r="21" spans="1:5">
      <c r="A21" s="7" t="s">
        <v>61</v>
      </c>
      <c r="B21" s="7" t="s">
        <v>10</v>
      </c>
      <c r="C21" s="7" t="s">
        <v>62</v>
      </c>
      <c r="D21" s="7"/>
      <c r="E21" s="7"/>
    </row>
    <row r="22" spans="1:5">
      <c r="A22" s="7" t="s">
        <v>63</v>
      </c>
      <c r="B22" s="7" t="s">
        <v>10</v>
      </c>
      <c r="C22" s="7" t="s">
        <v>64</v>
      </c>
      <c r="D22" s="7"/>
      <c r="E22" s="7" t="s">
        <v>65</v>
      </c>
    </row>
    <row r="23" spans="1:5" ht="24">
      <c r="A23" s="7" t="s">
        <v>66</v>
      </c>
      <c r="B23" s="7" t="s">
        <v>10</v>
      </c>
      <c r="C23" s="7" t="s">
        <v>67</v>
      </c>
      <c r="D23" s="5" t="s">
        <v>68</v>
      </c>
      <c r="E23" s="7" t="s">
        <v>69</v>
      </c>
    </row>
    <row r="24" spans="1:5">
      <c r="A24" s="7" t="s">
        <v>70</v>
      </c>
      <c r="B24" s="7" t="s">
        <v>10</v>
      </c>
      <c r="C24" s="7"/>
      <c r="D24" s="7"/>
      <c r="E24" s="7"/>
    </row>
    <row r="25" spans="1:5" ht="24">
      <c r="A25" s="7" t="s">
        <v>71</v>
      </c>
      <c r="B25" s="7" t="s">
        <v>6</v>
      </c>
      <c r="C25" s="7" t="s">
        <v>72</v>
      </c>
      <c r="D25" s="7"/>
      <c r="E25" s="7" t="s">
        <v>73</v>
      </c>
    </row>
    <row r="26" spans="1:5">
      <c r="A26" s="6" t="s">
        <v>74</v>
      </c>
      <c r="B26" s="6" t="s">
        <v>10</v>
      </c>
      <c r="C26" s="6"/>
      <c r="D26" s="6"/>
      <c r="E26" s="6" t="s">
        <v>75</v>
      </c>
    </row>
    <row r="27" spans="1:5" ht="24">
      <c r="A27" s="7" t="s">
        <v>76</v>
      </c>
      <c r="B27" s="7" t="s">
        <v>10</v>
      </c>
      <c r="C27" s="7" t="s">
        <v>77</v>
      </c>
      <c r="D27" s="7"/>
      <c r="E27" s="7" t="s">
        <v>78</v>
      </c>
    </row>
    <row r="28" spans="1:5">
      <c r="A28" s="17" t="s">
        <v>79</v>
      </c>
      <c r="B28" s="7" t="s">
        <v>6</v>
      </c>
      <c r="C28" s="7" t="s">
        <v>80</v>
      </c>
      <c r="D28" s="7"/>
      <c r="E28" s="7"/>
    </row>
    <row r="29" spans="1:5">
      <c r="A29" s="7" t="s">
        <v>81</v>
      </c>
      <c r="B29" s="7" t="s">
        <v>6</v>
      </c>
      <c r="C29" s="7" t="s">
        <v>26</v>
      </c>
      <c r="D29" s="7"/>
      <c r="E29" s="7" t="s">
        <v>27</v>
      </c>
    </row>
    <row r="30" spans="1:5" ht="303.75">
      <c r="A30" s="7" t="s">
        <v>82</v>
      </c>
      <c r="B30" s="7" t="s">
        <v>6</v>
      </c>
      <c r="C30" s="7" t="s">
        <v>83</v>
      </c>
      <c r="D30" s="19"/>
      <c r="E30" s="8" t="s">
        <v>84</v>
      </c>
    </row>
    <row r="31" spans="1:5" ht="24">
      <c r="A31" s="7" t="s">
        <v>85</v>
      </c>
      <c r="B31" s="7" t="s">
        <v>6</v>
      </c>
      <c r="C31" s="7" t="s">
        <v>26</v>
      </c>
      <c r="D31" s="7"/>
      <c r="E31" s="7" t="s">
        <v>27</v>
      </c>
    </row>
    <row r="32" spans="1:5">
      <c r="A32" s="7" t="s">
        <v>86</v>
      </c>
      <c r="B32" s="7" t="s">
        <v>6</v>
      </c>
      <c r="C32" s="7"/>
      <c r="D32" s="7"/>
      <c r="E32" s="7"/>
    </row>
    <row r="33" spans="1:5" ht="36">
      <c r="A33" s="7" t="s">
        <v>87</v>
      </c>
      <c r="B33" s="7" t="s">
        <v>48</v>
      </c>
      <c r="C33" s="7" t="s">
        <v>88</v>
      </c>
      <c r="D33" s="7"/>
      <c r="E33" s="7" t="s">
        <v>89</v>
      </c>
    </row>
    <row r="34" spans="1:5" ht="24">
      <c r="A34" s="17" t="s">
        <v>90</v>
      </c>
      <c r="B34" s="7" t="s">
        <v>6</v>
      </c>
      <c r="C34" s="7" t="s">
        <v>91</v>
      </c>
      <c r="D34" s="7" t="s">
        <v>92</v>
      </c>
      <c r="E34" s="7" t="s">
        <v>93</v>
      </c>
    </row>
    <row r="35" spans="1:5">
      <c r="A35" s="17" t="s">
        <v>94</v>
      </c>
      <c r="B35" s="7" t="s">
        <v>6</v>
      </c>
      <c r="C35" s="7" t="s">
        <v>80</v>
      </c>
      <c r="D35" s="7"/>
      <c r="E35" s="7"/>
    </row>
    <row r="36" spans="1:5" ht="48">
      <c r="A36" s="7" t="s">
        <v>95</v>
      </c>
      <c r="B36" s="7" t="s">
        <v>96</v>
      </c>
      <c r="C36" s="7" t="s">
        <v>97</v>
      </c>
      <c r="D36" s="7"/>
      <c r="E36" s="7" t="s">
        <v>98</v>
      </c>
    </row>
    <row r="37" spans="1:5" ht="24">
      <c r="A37" s="7" t="s">
        <v>99</v>
      </c>
      <c r="B37" s="7" t="s">
        <v>48</v>
      </c>
      <c r="C37" s="7" t="s">
        <v>100</v>
      </c>
      <c r="D37" s="7"/>
      <c r="E37" s="7" t="s">
        <v>101</v>
      </c>
    </row>
    <row r="38" spans="1:5" ht="24">
      <c r="A38" s="7" t="s">
        <v>102</v>
      </c>
      <c r="B38" s="7" t="s">
        <v>103</v>
      </c>
      <c r="C38" s="7" t="s">
        <v>104</v>
      </c>
      <c r="D38" s="16" t="str">
        <f>HYPERLINK("https://www.blessthismessplease.com/flatbread-pizzas/print/23033/","Flatbread Pizza Recipe")</f>
        <v>Flatbread Pizza Recipe</v>
      </c>
      <c r="E38" s="7" t="s">
        <v>105</v>
      </c>
    </row>
    <row r="39" spans="1:5" ht="36">
      <c r="A39" s="7" t="s">
        <v>106</v>
      </c>
      <c r="B39" s="7" t="s">
        <v>10</v>
      </c>
      <c r="C39" s="7" t="s">
        <v>107</v>
      </c>
      <c r="D39" s="7"/>
      <c r="E39" s="7" t="s">
        <v>108</v>
      </c>
    </row>
    <row r="40" spans="1:5">
      <c r="A40" s="7" t="s">
        <v>109</v>
      </c>
      <c r="B40" s="7" t="s">
        <v>103</v>
      </c>
      <c r="C40" s="7"/>
      <c r="D40" s="7"/>
      <c r="E40" s="7" t="s">
        <v>110</v>
      </c>
    </row>
    <row r="41" spans="1:5" ht="24">
      <c r="A41" s="6" t="s">
        <v>111</v>
      </c>
      <c r="B41" s="6"/>
      <c r="D41" s="5" t="str">
        <f>HYPERLINK("https://www.playpartyplan.com/minute-to-win-it-games-for-kids/","Click here for idea")</f>
        <v>Click here for idea</v>
      </c>
      <c r="E41" s="6" t="s">
        <v>112</v>
      </c>
    </row>
    <row r="42" spans="1:5" ht="166.5">
      <c r="A42" s="17" t="s">
        <v>113</v>
      </c>
      <c r="B42" s="7" t="s">
        <v>6</v>
      </c>
      <c r="C42" s="7" t="s">
        <v>91</v>
      </c>
      <c r="D42" s="7"/>
      <c r="E42" s="7" t="s">
        <v>114</v>
      </c>
    </row>
    <row r="43" spans="1:5">
      <c r="A43" s="7" t="s">
        <v>115</v>
      </c>
      <c r="B43" s="7" t="s">
        <v>6</v>
      </c>
      <c r="C43" s="7" t="s">
        <v>17</v>
      </c>
      <c r="D43" s="7"/>
      <c r="E43" s="7" t="s">
        <v>116</v>
      </c>
    </row>
    <row r="44" spans="1:5">
      <c r="A44" s="7"/>
      <c r="B44" s="7"/>
      <c r="C44" s="7"/>
      <c r="D44" s="16"/>
      <c r="E44" s="7"/>
    </row>
    <row r="45" spans="1:5">
      <c r="A45" s="7" t="s">
        <v>117</v>
      </c>
      <c r="B45" s="7" t="s">
        <v>10</v>
      </c>
      <c r="C45" s="7" t="s">
        <v>118</v>
      </c>
      <c r="D45" s="7"/>
      <c r="E45" s="7" t="s">
        <v>119</v>
      </c>
    </row>
    <row r="46" spans="1:5" ht="24">
      <c r="A46" s="6" t="s">
        <v>120</v>
      </c>
      <c r="B46" s="6" t="s">
        <v>1</v>
      </c>
      <c r="C46" s="6" t="s">
        <v>121</v>
      </c>
      <c r="D46" s="6"/>
      <c r="E46" s="6" t="s">
        <v>122</v>
      </c>
    </row>
    <row r="47" spans="1:5">
      <c r="A47" s="17" t="s">
        <v>123</v>
      </c>
      <c r="B47" s="7" t="s">
        <v>6</v>
      </c>
      <c r="C47" s="7" t="s">
        <v>124</v>
      </c>
      <c r="D47" s="7"/>
      <c r="E47" s="7"/>
    </row>
    <row r="48" spans="1:5" ht="24">
      <c r="A48" s="17" t="s">
        <v>125</v>
      </c>
      <c r="B48" s="7" t="s">
        <v>10</v>
      </c>
      <c r="C48" s="7" t="s">
        <v>126</v>
      </c>
      <c r="D48" s="7"/>
      <c r="E48" s="7" t="s">
        <v>127</v>
      </c>
    </row>
    <row r="49" spans="1:5" ht="14.25">
      <c r="A49" s="19"/>
      <c r="B49" s="7"/>
      <c r="C49" s="9"/>
      <c r="D49" s="20"/>
      <c r="E49" s="7"/>
    </row>
    <row r="50" spans="1:5" ht="24">
      <c r="A50" s="7" t="s">
        <v>128</v>
      </c>
      <c r="B50" s="7" t="s">
        <v>10</v>
      </c>
      <c r="C50" s="7" t="s">
        <v>129</v>
      </c>
      <c r="D50" s="7"/>
      <c r="E50" s="7" t="s">
        <v>130</v>
      </c>
    </row>
    <row r="51" spans="1:5" ht="28.5">
      <c r="A51" s="6" t="s">
        <v>131</v>
      </c>
      <c r="B51" s="6" t="s">
        <v>1</v>
      </c>
      <c r="C51" s="6" t="s">
        <v>132</v>
      </c>
      <c r="D51" s="6"/>
      <c r="E51" s="8" t="s">
        <v>133</v>
      </c>
    </row>
    <row r="52" spans="1:5" ht="36">
      <c r="A52" s="7" t="s">
        <v>134</v>
      </c>
      <c r="B52" s="7" t="s">
        <v>10</v>
      </c>
      <c r="C52" s="7" t="s">
        <v>135</v>
      </c>
      <c r="D52" s="7"/>
      <c r="E52" s="7" t="s">
        <v>136</v>
      </c>
    </row>
    <row r="53" spans="1:5">
      <c r="A53" s="6" t="s">
        <v>137</v>
      </c>
      <c r="B53" s="6" t="s">
        <v>10</v>
      </c>
      <c r="C53" s="6" t="s">
        <v>138</v>
      </c>
      <c r="D53" s="6"/>
      <c r="E53" s="6" t="s">
        <v>139</v>
      </c>
    </row>
    <row r="54" spans="1:5" ht="333.75">
      <c r="A54" s="7" t="s">
        <v>140</v>
      </c>
      <c r="B54" s="7" t="s">
        <v>6</v>
      </c>
      <c r="C54" s="7" t="s">
        <v>141</v>
      </c>
      <c r="D54" s="7"/>
      <c r="E54" s="7" t="s">
        <v>142</v>
      </c>
    </row>
    <row r="55" spans="1:5" ht="48">
      <c r="A55" s="7" t="s">
        <v>143</v>
      </c>
      <c r="B55" s="7" t="s">
        <v>103</v>
      </c>
      <c r="C55" s="7" t="s">
        <v>144</v>
      </c>
      <c r="D55" s="7"/>
      <c r="E55" s="7" t="s">
        <v>145</v>
      </c>
    </row>
    <row r="56" spans="1:5" ht="48">
      <c r="A56" s="7" t="s">
        <v>146</v>
      </c>
      <c r="B56" s="7" t="s">
        <v>10</v>
      </c>
      <c r="C56" s="7" t="s">
        <v>147</v>
      </c>
      <c r="D56" s="16" t="str">
        <f>HYPERLINK("https://www.metroparks.net/parks-and-trails/scioto-audubon/park-map/","Park Map")</f>
        <v>Park Map</v>
      </c>
      <c r="E56" s="7" t="s">
        <v>148</v>
      </c>
    </row>
    <row r="57" spans="1:5" ht="166.5">
      <c r="A57" s="7" t="s">
        <v>149</v>
      </c>
      <c r="B57" s="7" t="s">
        <v>6</v>
      </c>
      <c r="C57" s="7" t="s">
        <v>150</v>
      </c>
      <c r="D57" s="16" t="str">
        <f>HYPERLINK("https://www.amazon.com/Secret-Hitler/dp/B01JKD4HYC","Click here to buy the game")</f>
        <v>Click here to buy the game</v>
      </c>
      <c r="E57" s="7" t="s">
        <v>151</v>
      </c>
    </row>
    <row r="58" spans="1:5" ht="36">
      <c r="A58" s="7" t="s">
        <v>152</v>
      </c>
      <c r="B58" s="7" t="s">
        <v>6</v>
      </c>
      <c r="C58" s="7" t="s">
        <v>153</v>
      </c>
      <c r="D58" s="16" t="str">
        <f>HYPERLINK("https://www.youtube.com/watch?v=8Oc5wT2s3mY&amp;t=2s","watch activity")</f>
        <v>watch activity</v>
      </c>
      <c r="E58" s="7" t="s">
        <v>154</v>
      </c>
    </row>
    <row r="59" spans="1:5">
      <c r="A59" s="6" t="s">
        <v>155</v>
      </c>
      <c r="B59" s="7" t="s">
        <v>6</v>
      </c>
      <c r="C59" s="7" t="s">
        <v>26</v>
      </c>
      <c r="D59" s="7"/>
      <c r="E59" s="7" t="s">
        <v>27</v>
      </c>
    </row>
    <row r="60" spans="1:5">
      <c r="A60" s="17" t="s">
        <v>156</v>
      </c>
      <c r="B60" s="7" t="s">
        <v>10</v>
      </c>
      <c r="C60" s="7" t="s">
        <v>157</v>
      </c>
      <c r="D60" s="7"/>
      <c r="E60" s="7"/>
    </row>
    <row r="61" spans="1:5" ht="24">
      <c r="A61" s="17" t="s">
        <v>158</v>
      </c>
      <c r="B61" s="7" t="s">
        <v>103</v>
      </c>
      <c r="C61" s="7"/>
      <c r="D61" s="16" t="str">
        <f>HYPERLINK("https://www.wikihow.com/Play-Sock-Wrestling","Rules")</f>
        <v>Rules</v>
      </c>
      <c r="E61" s="7" t="s">
        <v>159</v>
      </c>
    </row>
    <row r="62" spans="1:5">
      <c r="A62" s="7" t="s">
        <v>160</v>
      </c>
      <c r="B62" s="7" t="s">
        <v>6</v>
      </c>
      <c r="C62" s="7" t="s">
        <v>161</v>
      </c>
      <c r="D62" s="7"/>
      <c r="E62" s="7"/>
    </row>
    <row r="63" spans="1:5">
      <c r="A63" s="7" t="s">
        <v>162</v>
      </c>
      <c r="B63" s="7" t="s">
        <v>6</v>
      </c>
      <c r="C63" s="7" t="s">
        <v>80</v>
      </c>
      <c r="D63" s="7"/>
      <c r="E63" s="7"/>
    </row>
    <row r="64" spans="1:5" ht="24">
      <c r="A64" s="7" t="s">
        <v>163</v>
      </c>
      <c r="B64" s="7" t="s">
        <v>29</v>
      </c>
      <c r="C64" s="7" t="s">
        <v>164</v>
      </c>
      <c r="D64" s="7"/>
      <c r="E64" s="7" t="s">
        <v>165</v>
      </c>
    </row>
    <row r="65" spans="1:5">
      <c r="A65" s="7" t="s">
        <v>166</v>
      </c>
      <c r="B65" s="7" t="s">
        <v>103</v>
      </c>
      <c r="C65" s="7"/>
      <c r="D65" s="7"/>
      <c r="E65" s="7" t="s">
        <v>167</v>
      </c>
    </row>
    <row r="66" spans="1:5" ht="28.5">
      <c r="A66" s="6" t="s">
        <v>168</v>
      </c>
      <c r="B66" s="6" t="s">
        <v>1</v>
      </c>
      <c r="C66" s="6" t="s">
        <v>132</v>
      </c>
      <c r="D66" s="6"/>
      <c r="E66" s="8" t="s">
        <v>169</v>
      </c>
    </row>
    <row r="67" spans="1:5" ht="36">
      <c r="A67" s="17" t="s">
        <v>170</v>
      </c>
      <c r="B67" s="7" t="s">
        <v>171</v>
      </c>
      <c r="C67" s="7"/>
      <c r="D67" s="7"/>
      <c r="E67" s="7" t="s">
        <v>172</v>
      </c>
    </row>
    <row r="68" spans="1:5" ht="48">
      <c r="A68" s="7" t="s">
        <v>173</v>
      </c>
      <c r="B68" s="7" t="s">
        <v>29</v>
      </c>
      <c r="C68" s="7" t="s">
        <v>174</v>
      </c>
      <c r="D68" s="7"/>
      <c r="E68" s="7" t="s">
        <v>175</v>
      </c>
    </row>
    <row r="69" spans="1:5">
      <c r="A69" s="7" t="s">
        <v>176</v>
      </c>
      <c r="B69" s="7" t="s">
        <v>6</v>
      </c>
      <c r="C69" s="7" t="s">
        <v>177</v>
      </c>
      <c r="D69" s="7"/>
      <c r="E69" s="7" t="s">
        <v>178</v>
      </c>
    </row>
    <row r="70" spans="1:5" ht="151.5">
      <c r="A70" s="6" t="s">
        <v>179</v>
      </c>
      <c r="B70" s="6" t="s">
        <v>6</v>
      </c>
      <c r="C70" s="6" t="s">
        <v>180</v>
      </c>
      <c r="D70" s="6"/>
      <c r="E70" s="10" t="s">
        <v>181</v>
      </c>
    </row>
    <row r="71" spans="1:5">
      <c r="A71" s="7" t="s">
        <v>182</v>
      </c>
      <c r="B71" s="7" t="s">
        <v>6</v>
      </c>
      <c r="C71" s="7" t="s">
        <v>183</v>
      </c>
      <c r="D71" s="7"/>
      <c r="E71" s="16" t="str">
        <f>HYPERLINK("https://service.mattel.com/instruction_sheets/42001pr.pdf","Click here for instructions")</f>
        <v>Click here for instructions</v>
      </c>
    </row>
    <row r="72" spans="1:5">
      <c r="A72" s="7" t="s">
        <v>184</v>
      </c>
      <c r="B72" s="7" t="s">
        <v>6</v>
      </c>
      <c r="C72" s="7" t="s">
        <v>80</v>
      </c>
      <c r="D72" s="7"/>
      <c r="E72" s="7" t="s">
        <v>185</v>
      </c>
    </row>
    <row r="73" spans="1:5" ht="24">
      <c r="A73" s="7" t="s">
        <v>186</v>
      </c>
      <c r="B73" s="7" t="s">
        <v>6</v>
      </c>
      <c r="C73" s="7" t="s">
        <v>187</v>
      </c>
      <c r="D73" s="7"/>
      <c r="E73" s="7"/>
    </row>
    <row r="74" spans="1:5">
      <c r="A74" s="17" t="s">
        <v>188</v>
      </c>
      <c r="B74" s="7" t="s">
        <v>6</v>
      </c>
      <c r="C74" s="7" t="s">
        <v>189</v>
      </c>
      <c r="D74" s="7"/>
      <c r="E74" s="7" t="s">
        <v>190</v>
      </c>
    </row>
    <row r="75" spans="1:5" ht="86.25">
      <c r="A75" s="7" t="s">
        <v>191</v>
      </c>
      <c r="B75" s="7" t="s">
        <v>48</v>
      </c>
      <c r="C75" s="7" t="s">
        <v>192</v>
      </c>
      <c r="D75" s="7"/>
      <c r="E75" s="8" t="s">
        <v>193</v>
      </c>
    </row>
    <row r="76" spans="1:5">
      <c r="A76" s="17" t="s">
        <v>194</v>
      </c>
      <c r="B76" s="7" t="s">
        <v>6</v>
      </c>
      <c r="C76" s="7" t="s">
        <v>195</v>
      </c>
      <c r="D76" s="16" t="str">
        <f>HYPERLINK("https://en.wikipedia.org/wiki/White_elephant_gift_exchange","Click here for instructions")</f>
        <v>Click here for instructions</v>
      </c>
      <c r="E76" s="7"/>
    </row>
    <row r="77" spans="1:5" ht="48">
      <c r="A77" s="6" t="s">
        <v>196</v>
      </c>
      <c r="B77" s="7" t="s">
        <v>6</v>
      </c>
      <c r="C77" s="6" t="s">
        <v>197</v>
      </c>
      <c r="D77" s="5" t="e">
        <f>HYPERLINK("https://www.amazon.com/Hasbro-B7389F01-Catch-Phrase-Game/dp/B01BOV6566/ref=sxin_1_ac_d_rm?ac_md=0-0-Y2F0Y2ggcGhyYXNlIGVsZWN0cm9uaWMgZ2FtZQ%3D%3D-ac_d_rm&amp;crid=1427QJGQLFESU&amp;cv_ct_cx=catch+phrase+electronic+game&amp;keywords=catch+phrase+electronic+game&amp;pd_rd_i"&amp;"=B01BOV6566&amp;pd_rd_r=ec3f1916-fe0c-416d-a757-7f97db019e99&amp;pd_rd_w=yoNMc&amp;pd_rd_wg=VGKpj&amp;pf_rd_p=6d29ef56-fc35-411a-8a8e-7114f01518f7&amp;pf_rd_r=336DRC89865WRAEDKK1B&amp;psc=1&amp;qid=1579625646&amp;sprefix=catchphrase%2Caps%2C172&amp;sr=1-1-12d4272d-8adb-4121-8624-135149aa908"&amp;"1","Click here to buy game on Amazon")</f>
        <v>#VALUE!</v>
      </c>
      <c r="E77" s="6" t="s">
        <v>198</v>
      </c>
    </row>
    <row r="78" spans="1:5" ht="24">
      <c r="A78" s="6" t="s">
        <v>199</v>
      </c>
      <c r="B78" s="6" t="s">
        <v>1</v>
      </c>
      <c r="C78" s="6" t="s">
        <v>200</v>
      </c>
      <c r="D78" s="6"/>
      <c r="E78" s="6" t="s">
        <v>201</v>
      </c>
    </row>
    <row r="79" spans="1:5">
      <c r="A79" s="6" t="s">
        <v>202</v>
      </c>
      <c r="B79" s="6" t="s">
        <v>6</v>
      </c>
      <c r="C79" s="6" t="s">
        <v>202</v>
      </c>
      <c r="D79" s="5" t="str">
        <f>HYPERLINK("https://youtu.be/P5apwK711_8","Instructions")</f>
        <v>Instructions</v>
      </c>
      <c r="E79" s="6"/>
    </row>
    <row r="81" spans="1:5" ht="43.5">
      <c r="A81" s="11" t="s">
        <v>203</v>
      </c>
      <c r="B81" s="6"/>
      <c r="C81" s="6"/>
      <c r="D81" s="6"/>
      <c r="E81" s="11" t="s">
        <v>204</v>
      </c>
    </row>
    <row r="82" spans="1:5" ht="14.25">
      <c r="A82" s="11"/>
      <c r="B82" s="6"/>
      <c r="C82" s="6"/>
      <c r="D82" s="6"/>
      <c r="E82" s="11"/>
    </row>
    <row r="83" spans="1:5" ht="14.25">
      <c r="A83" s="11"/>
      <c r="B83" s="6"/>
      <c r="C83" s="6"/>
      <c r="D83" s="6"/>
      <c r="E83" s="11"/>
    </row>
    <row r="84" spans="1:5" ht="14.25">
      <c r="A84" s="11" t="s">
        <v>205</v>
      </c>
      <c r="B84" s="6"/>
      <c r="C84" s="6"/>
      <c r="D84" s="6"/>
      <c r="E84" s="11" t="s">
        <v>206</v>
      </c>
    </row>
    <row r="85" spans="1:5" ht="14.25">
      <c r="A85" s="11" t="s">
        <v>207</v>
      </c>
      <c r="B85" s="6"/>
      <c r="C85" s="6"/>
      <c r="D85" s="6"/>
      <c r="E85" s="11" t="s">
        <v>208</v>
      </c>
    </row>
    <row r="86" spans="1:5" ht="86.25">
      <c r="A86" s="11" t="s">
        <v>209</v>
      </c>
      <c r="B86" s="6"/>
      <c r="C86" s="6"/>
      <c r="D86" s="6"/>
      <c r="E86" s="11" t="s">
        <v>210</v>
      </c>
    </row>
    <row r="87" spans="1:5" ht="345.75">
      <c r="A87" s="11" t="s">
        <v>211</v>
      </c>
      <c r="B87" s="6"/>
      <c r="C87" s="6"/>
      <c r="D87" s="6"/>
      <c r="E87" s="12" t="s">
        <v>212</v>
      </c>
    </row>
    <row r="88" spans="1:5" ht="101.25">
      <c r="A88" s="11" t="s">
        <v>213</v>
      </c>
      <c r="B88" s="6"/>
      <c r="C88" s="6"/>
      <c r="D88" s="6"/>
      <c r="E88" s="11" t="s">
        <v>214</v>
      </c>
    </row>
    <row r="89" spans="1:5" ht="115.5">
      <c r="A89" s="11" t="s">
        <v>215</v>
      </c>
      <c r="B89" s="6"/>
      <c r="C89" s="6"/>
      <c r="D89" s="6"/>
      <c r="E89" s="11" t="s">
        <v>216</v>
      </c>
    </row>
    <row r="90" spans="1:5" ht="101.25">
      <c r="A90" s="11" t="s">
        <v>217</v>
      </c>
      <c r="B90" s="6"/>
      <c r="C90" s="6"/>
      <c r="D90" s="6"/>
      <c r="E90" s="11" t="s">
        <v>218</v>
      </c>
    </row>
    <row r="91" spans="1:5" ht="28.5">
      <c r="A91" s="11" t="s">
        <v>219</v>
      </c>
      <c r="B91" s="6"/>
      <c r="C91" s="6"/>
      <c r="D91" s="6"/>
      <c r="E91" s="11" t="s">
        <v>220</v>
      </c>
    </row>
    <row r="92" spans="1:5">
      <c r="A92" s="6"/>
      <c r="B92" s="6"/>
      <c r="C92" s="6"/>
      <c r="D92" s="6"/>
    </row>
    <row r="93" spans="1:5">
      <c r="A93" s="6"/>
      <c r="B93" s="6"/>
      <c r="C93" s="6"/>
      <c r="D93" s="6"/>
      <c r="E93" s="6"/>
    </row>
    <row r="94" spans="1:5">
      <c r="A94" s="6"/>
      <c r="B94" s="6"/>
      <c r="C94" s="6"/>
      <c r="D94" s="6"/>
      <c r="E94" s="6"/>
    </row>
    <row r="95" spans="1:5">
      <c r="A95" s="6"/>
      <c r="B95" s="6"/>
      <c r="C95" s="6"/>
      <c r="D95" s="6"/>
      <c r="E95" s="6"/>
    </row>
    <row r="96" spans="1:5">
      <c r="A96" s="6"/>
      <c r="B96" s="6"/>
      <c r="C96" s="6"/>
      <c r="D96" s="6"/>
      <c r="E96" s="6"/>
    </row>
    <row r="97" spans="1:5">
      <c r="A97" s="6"/>
      <c r="B97" s="6"/>
      <c r="C97" s="6"/>
      <c r="D97" s="6"/>
      <c r="E97" s="6"/>
    </row>
    <row r="98" spans="1:5">
      <c r="A98" s="6"/>
      <c r="B98" s="6"/>
      <c r="C98" s="6"/>
      <c r="D98" s="6"/>
      <c r="E98" s="6"/>
    </row>
    <row r="99" spans="1:5">
      <c r="A99" s="6"/>
      <c r="B99" s="6"/>
      <c r="C99" s="6"/>
      <c r="D99" s="6"/>
      <c r="E99" s="6"/>
    </row>
    <row r="100" spans="1:5">
      <c r="A100" s="6"/>
      <c r="B100" s="6"/>
      <c r="C100" s="6"/>
      <c r="D100" s="6"/>
      <c r="E100" s="6"/>
    </row>
    <row r="101" spans="1:5">
      <c r="A101" s="6"/>
      <c r="B101" s="6"/>
      <c r="C101" s="6"/>
      <c r="D101" s="6"/>
      <c r="E101" s="6"/>
    </row>
  </sheetData>
  <autoFilter ref="A1:E92" xr:uid="{00000000-0009-0000-0000-000001000000}"/>
  <hyperlinks>
    <hyperlink ref="D11" r:id="rId1" xr:uid="{00000000-0004-0000-0100-000000000000}"/>
    <hyperlink ref="D23" r:id="rId2" xr:uid="{00000000-0004-0000-0100-000001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000"/>
  <sheetViews>
    <sheetView workbookViewId="0">
      <pane ySplit="1" topLeftCell="A2" activePane="bottomLeft" state="frozen"/>
      <selection pane="bottomLeft" activeCell="A2" sqref="A2:D3"/>
    </sheetView>
  </sheetViews>
  <sheetFormatPr defaultColWidth="12.5703125" defaultRowHeight="15.75" customHeight="1"/>
  <cols>
    <col min="1" max="1" width="88.85546875" customWidth="1"/>
    <col min="4" max="4" width="46.85546875" customWidth="1"/>
  </cols>
  <sheetData>
    <row r="1" spans="1:25">
      <c r="A1" s="13" t="s">
        <v>221</v>
      </c>
      <c r="B1" s="13" t="s">
        <v>2</v>
      </c>
      <c r="C1" s="13" t="s">
        <v>3</v>
      </c>
      <c r="D1" s="13" t="s">
        <v>4</v>
      </c>
      <c r="E1" s="13"/>
      <c r="F1" s="13"/>
      <c r="G1" s="13"/>
      <c r="H1" s="13"/>
      <c r="I1" s="13"/>
      <c r="J1" s="13"/>
      <c r="K1" s="13"/>
      <c r="L1" s="13"/>
      <c r="M1" s="13"/>
      <c r="N1" s="13"/>
      <c r="O1" s="13"/>
      <c r="P1" s="13"/>
      <c r="Q1" s="13"/>
      <c r="R1" s="13"/>
      <c r="S1" s="13"/>
      <c r="T1" s="13"/>
      <c r="U1" s="13"/>
      <c r="V1" s="13"/>
      <c r="W1" s="13"/>
      <c r="X1" s="13"/>
      <c r="Y1" s="13"/>
    </row>
    <row r="2" spans="1:25">
      <c r="A2" s="6" t="s">
        <v>222</v>
      </c>
      <c r="B2" s="6" t="s">
        <v>223</v>
      </c>
      <c r="C2" s="5" t="str">
        <f>HYPERLINK("https://www.amazon.com/Blue-Orange-00411-Spot-It/dp/B0039S7NO6/ref=sr_1_1?s=toys-and-games&amp;ie=UTF8&amp;qid=1449778663&amp;sr=1-1&amp;keywords=spot+it","Buy game here")</f>
        <v>Buy game here</v>
      </c>
      <c r="D2" s="6" t="s">
        <v>224</v>
      </c>
      <c r="E2" s="6"/>
      <c r="F2" s="6"/>
      <c r="G2" s="6"/>
      <c r="H2" s="6"/>
      <c r="I2" s="6"/>
      <c r="J2" s="6"/>
      <c r="K2" s="6"/>
      <c r="L2" s="6"/>
      <c r="M2" s="6"/>
      <c r="N2" s="6"/>
      <c r="O2" s="6"/>
      <c r="P2" s="6"/>
      <c r="Q2" s="6"/>
      <c r="R2" s="6"/>
      <c r="S2" s="6"/>
      <c r="T2" s="6"/>
      <c r="U2" s="6"/>
      <c r="V2" s="6"/>
      <c r="W2" s="6"/>
      <c r="X2" s="6"/>
      <c r="Y2" s="6"/>
    </row>
    <row r="3" spans="1:25">
      <c r="A3" s="6" t="s">
        <v>225</v>
      </c>
      <c r="B3" s="6" t="s">
        <v>226</v>
      </c>
      <c r="C3" s="5" t="str">
        <f>HYPERLINK("https://www.amazon.com/LCR%C2%AE-Left-Center-RightTM-Dice/dp/B003I64OT6/ref=sr_1_4?crid=1Q6E12ZSMUMRZ&amp;keywords=left+right+center+dice+game&amp;qid=1579625824&amp;s=toys-and-games&amp;sprefix=left+r%2Ctoys-and-games%2C164&amp;sr=1-4","Buy game here")</f>
        <v>Buy game here</v>
      </c>
      <c r="D3" s="6" t="s">
        <v>227</v>
      </c>
      <c r="E3" s="6"/>
      <c r="F3" s="6"/>
      <c r="G3" s="6"/>
      <c r="H3" s="6"/>
      <c r="I3" s="6"/>
      <c r="J3" s="6"/>
      <c r="K3" s="6"/>
      <c r="L3" s="6"/>
      <c r="M3" s="6"/>
      <c r="N3" s="6"/>
      <c r="O3" s="6"/>
      <c r="P3" s="6"/>
      <c r="Q3" s="6"/>
      <c r="R3" s="6"/>
      <c r="S3" s="6"/>
      <c r="T3" s="6"/>
      <c r="U3" s="6"/>
      <c r="V3" s="6"/>
      <c r="W3" s="6"/>
      <c r="X3" s="6"/>
      <c r="Y3" s="6"/>
    </row>
    <row r="4" spans="1:25">
      <c r="A4" s="6"/>
      <c r="B4" s="6"/>
      <c r="C4" s="6"/>
      <c r="D4" s="6"/>
      <c r="E4" s="6"/>
      <c r="F4" s="6"/>
      <c r="G4" s="6"/>
      <c r="H4" s="6"/>
      <c r="I4" s="6"/>
      <c r="J4" s="6"/>
      <c r="K4" s="6"/>
      <c r="L4" s="6"/>
      <c r="M4" s="6"/>
      <c r="N4" s="6"/>
      <c r="O4" s="6"/>
      <c r="P4" s="6"/>
      <c r="Q4" s="6"/>
      <c r="R4" s="6"/>
      <c r="S4" s="6"/>
      <c r="T4" s="6"/>
      <c r="U4" s="6"/>
      <c r="V4" s="6"/>
      <c r="W4" s="6"/>
      <c r="X4" s="6"/>
      <c r="Y4" s="6"/>
    </row>
    <row r="5" spans="1:25">
      <c r="A5" s="6"/>
      <c r="B5" s="6"/>
      <c r="C5" s="6"/>
      <c r="D5" s="6"/>
      <c r="E5" s="6"/>
      <c r="F5" s="6"/>
      <c r="G5" s="6"/>
      <c r="H5" s="6"/>
      <c r="I5" s="6"/>
      <c r="J5" s="6"/>
      <c r="K5" s="6"/>
      <c r="L5" s="6"/>
      <c r="M5" s="6"/>
      <c r="N5" s="6"/>
      <c r="O5" s="6"/>
      <c r="P5" s="6"/>
      <c r="Q5" s="6"/>
      <c r="R5" s="6"/>
      <c r="S5" s="6"/>
      <c r="T5" s="6"/>
      <c r="U5" s="6"/>
      <c r="V5" s="6"/>
      <c r="W5" s="6"/>
      <c r="X5" s="6"/>
      <c r="Y5" s="6"/>
    </row>
    <row r="6" spans="1:25">
      <c r="A6" s="6"/>
      <c r="B6" s="6"/>
      <c r="C6" s="6"/>
      <c r="D6" s="6"/>
      <c r="E6" s="6"/>
      <c r="F6" s="6"/>
      <c r="G6" s="6"/>
      <c r="H6" s="6"/>
      <c r="I6" s="6"/>
      <c r="J6" s="6"/>
      <c r="K6" s="6"/>
      <c r="L6" s="6"/>
      <c r="M6" s="6"/>
      <c r="N6" s="6"/>
      <c r="O6" s="6"/>
      <c r="P6" s="6"/>
      <c r="Q6" s="6"/>
      <c r="R6" s="6"/>
      <c r="S6" s="6"/>
      <c r="T6" s="6"/>
      <c r="U6" s="6"/>
      <c r="V6" s="6"/>
      <c r="W6" s="6"/>
      <c r="X6" s="6"/>
      <c r="Y6" s="6"/>
    </row>
    <row r="7" spans="1:25">
      <c r="A7" s="6"/>
      <c r="B7" s="6"/>
      <c r="C7" s="6"/>
      <c r="D7" s="6"/>
      <c r="E7" s="6"/>
      <c r="F7" s="6"/>
      <c r="G7" s="6"/>
      <c r="H7" s="6"/>
      <c r="I7" s="6"/>
      <c r="J7" s="6"/>
      <c r="K7" s="6"/>
      <c r="L7" s="6"/>
      <c r="M7" s="6"/>
      <c r="N7" s="6"/>
      <c r="O7" s="6"/>
      <c r="P7" s="6"/>
      <c r="Q7" s="6"/>
      <c r="R7" s="6"/>
      <c r="S7" s="6"/>
      <c r="T7" s="6"/>
      <c r="U7" s="6"/>
      <c r="V7" s="6"/>
      <c r="W7" s="6"/>
      <c r="X7" s="6"/>
      <c r="Y7" s="6"/>
    </row>
    <row r="8" spans="1:25">
      <c r="A8" s="6"/>
      <c r="B8" s="6"/>
      <c r="C8" s="6"/>
      <c r="D8" s="6"/>
      <c r="E8" s="6"/>
      <c r="F8" s="6"/>
      <c r="G8" s="6"/>
      <c r="H8" s="6"/>
      <c r="I8" s="6"/>
      <c r="J8" s="6"/>
      <c r="K8" s="6"/>
      <c r="L8" s="6"/>
      <c r="M8" s="6"/>
      <c r="N8" s="6"/>
      <c r="O8" s="6"/>
      <c r="P8" s="6"/>
      <c r="Q8" s="6"/>
      <c r="R8" s="6"/>
      <c r="S8" s="6"/>
      <c r="T8" s="6"/>
      <c r="U8" s="6"/>
      <c r="V8" s="6"/>
      <c r="W8" s="6"/>
      <c r="X8" s="6"/>
      <c r="Y8" s="6"/>
    </row>
    <row r="9" spans="1:25">
      <c r="A9" s="6"/>
      <c r="B9" s="6"/>
      <c r="C9" s="6"/>
      <c r="D9" s="6"/>
      <c r="E9" s="6"/>
      <c r="F9" s="6"/>
      <c r="G9" s="6"/>
      <c r="H9" s="6"/>
      <c r="I9" s="6"/>
      <c r="J9" s="6"/>
      <c r="K9" s="6"/>
      <c r="L9" s="6"/>
      <c r="M9" s="6"/>
      <c r="N9" s="6"/>
      <c r="O9" s="6"/>
      <c r="P9" s="6"/>
      <c r="Q9" s="6"/>
      <c r="R9" s="6"/>
      <c r="S9" s="6"/>
      <c r="T9" s="6"/>
      <c r="U9" s="6"/>
      <c r="V9" s="6"/>
      <c r="W9" s="6"/>
      <c r="X9" s="6"/>
      <c r="Y9" s="6"/>
    </row>
    <row r="10" spans="1:25">
      <c r="A10" s="6"/>
      <c r="B10" s="6"/>
      <c r="C10" s="6"/>
      <c r="D10" s="6"/>
      <c r="E10" s="6"/>
      <c r="F10" s="6"/>
      <c r="G10" s="6"/>
      <c r="H10" s="6"/>
      <c r="I10" s="6"/>
      <c r="J10" s="6"/>
      <c r="K10" s="6"/>
      <c r="L10" s="6"/>
      <c r="M10" s="6"/>
      <c r="N10" s="6"/>
      <c r="O10" s="6"/>
      <c r="P10" s="6"/>
      <c r="Q10" s="6"/>
      <c r="R10" s="6"/>
      <c r="S10" s="6"/>
      <c r="T10" s="6"/>
      <c r="U10" s="6"/>
      <c r="V10" s="6"/>
      <c r="W10" s="6"/>
      <c r="X10" s="6"/>
      <c r="Y10" s="6"/>
    </row>
    <row r="11" spans="1:25">
      <c r="A11" s="6"/>
      <c r="B11" s="6"/>
      <c r="C11" s="6"/>
      <c r="D11" s="6"/>
      <c r="E11" s="6"/>
      <c r="F11" s="6"/>
      <c r="G11" s="6"/>
      <c r="H11" s="6"/>
      <c r="I11" s="6"/>
      <c r="J11" s="6"/>
      <c r="K11" s="6"/>
      <c r="L11" s="6"/>
      <c r="M11" s="6"/>
      <c r="N11" s="6"/>
      <c r="O11" s="6"/>
      <c r="P11" s="6"/>
      <c r="Q11" s="6"/>
      <c r="R11" s="6"/>
      <c r="S11" s="6"/>
      <c r="T11" s="6"/>
      <c r="U11" s="6"/>
      <c r="V11" s="6"/>
      <c r="W11" s="6"/>
      <c r="X11" s="6"/>
      <c r="Y11" s="6"/>
    </row>
    <row r="12" spans="1:25">
      <c r="A12" s="6"/>
      <c r="B12" s="6"/>
      <c r="C12" s="6"/>
      <c r="D12" s="6"/>
      <c r="E12" s="6"/>
      <c r="F12" s="6"/>
      <c r="G12" s="6"/>
      <c r="H12" s="6"/>
      <c r="I12" s="6"/>
      <c r="J12" s="6"/>
      <c r="K12" s="6"/>
      <c r="L12" s="6"/>
      <c r="M12" s="6"/>
      <c r="N12" s="6"/>
      <c r="O12" s="6"/>
      <c r="P12" s="6"/>
      <c r="Q12" s="6"/>
      <c r="R12" s="6"/>
      <c r="S12" s="6"/>
      <c r="T12" s="6"/>
      <c r="U12" s="6"/>
      <c r="V12" s="6"/>
      <c r="W12" s="6"/>
      <c r="X12" s="6"/>
      <c r="Y12" s="6"/>
    </row>
    <row r="13" spans="1:25">
      <c r="A13" s="6"/>
      <c r="B13" s="6"/>
      <c r="C13" s="6"/>
      <c r="D13" s="6"/>
      <c r="E13" s="6"/>
      <c r="F13" s="6"/>
      <c r="G13" s="6"/>
      <c r="H13" s="6"/>
      <c r="I13" s="6"/>
      <c r="J13" s="6"/>
      <c r="K13" s="6"/>
      <c r="L13" s="6"/>
      <c r="M13" s="6"/>
      <c r="N13" s="6"/>
      <c r="O13" s="6"/>
      <c r="P13" s="6"/>
      <c r="Q13" s="6"/>
      <c r="R13" s="6"/>
      <c r="S13" s="6"/>
      <c r="T13" s="6"/>
      <c r="U13" s="6"/>
      <c r="V13" s="6"/>
      <c r="W13" s="6"/>
      <c r="X13" s="6"/>
      <c r="Y13" s="6"/>
    </row>
    <row r="14" spans="1:25">
      <c r="A14" s="6"/>
      <c r="B14" s="6"/>
      <c r="C14" s="6"/>
      <c r="D14" s="6"/>
      <c r="E14" s="6"/>
      <c r="F14" s="6"/>
      <c r="G14" s="6"/>
      <c r="H14" s="6"/>
      <c r="I14" s="6"/>
      <c r="J14" s="6"/>
      <c r="K14" s="6"/>
      <c r="L14" s="6"/>
      <c r="M14" s="6"/>
      <c r="N14" s="6"/>
      <c r="O14" s="6"/>
      <c r="P14" s="6"/>
      <c r="Q14" s="6"/>
      <c r="R14" s="6"/>
      <c r="S14" s="6"/>
      <c r="T14" s="6"/>
      <c r="U14" s="6"/>
      <c r="V14" s="6"/>
      <c r="W14" s="6"/>
      <c r="X14" s="6"/>
      <c r="Y14" s="6"/>
    </row>
    <row r="15" spans="1:25">
      <c r="A15" s="6"/>
      <c r="B15" s="6"/>
      <c r="C15" s="6"/>
      <c r="D15" s="6"/>
      <c r="E15" s="6"/>
      <c r="F15" s="6"/>
      <c r="G15" s="6"/>
      <c r="H15" s="6"/>
      <c r="I15" s="6"/>
      <c r="J15" s="6"/>
      <c r="K15" s="6"/>
      <c r="L15" s="6"/>
      <c r="M15" s="6"/>
      <c r="N15" s="6"/>
      <c r="O15" s="6"/>
      <c r="P15" s="6"/>
      <c r="Q15" s="6"/>
      <c r="R15" s="6"/>
      <c r="S15" s="6"/>
      <c r="T15" s="6"/>
      <c r="U15" s="6"/>
      <c r="V15" s="6"/>
      <c r="W15" s="6"/>
      <c r="X15" s="6"/>
      <c r="Y15" s="6"/>
    </row>
    <row r="16" spans="1:25">
      <c r="A16" s="6"/>
      <c r="B16" s="6"/>
      <c r="C16" s="6"/>
      <c r="D16" s="6"/>
      <c r="E16" s="6"/>
      <c r="F16" s="6"/>
      <c r="G16" s="6"/>
      <c r="H16" s="6"/>
      <c r="I16" s="6"/>
      <c r="J16" s="6"/>
      <c r="K16" s="6"/>
      <c r="L16" s="6"/>
      <c r="M16" s="6"/>
      <c r="N16" s="6"/>
      <c r="O16" s="6"/>
      <c r="P16" s="6"/>
      <c r="Q16" s="6"/>
      <c r="R16" s="6"/>
      <c r="S16" s="6"/>
      <c r="T16" s="6"/>
      <c r="U16" s="6"/>
      <c r="V16" s="6"/>
      <c r="W16" s="6"/>
      <c r="X16" s="6"/>
      <c r="Y16" s="6"/>
    </row>
    <row r="17" spans="1:25">
      <c r="A17" s="6"/>
      <c r="B17" s="6"/>
      <c r="C17" s="6"/>
      <c r="D17" s="6"/>
      <c r="E17" s="6"/>
      <c r="F17" s="6"/>
      <c r="G17" s="6"/>
      <c r="H17" s="6"/>
      <c r="I17" s="6"/>
      <c r="J17" s="6"/>
      <c r="K17" s="6"/>
      <c r="L17" s="6"/>
      <c r="M17" s="6"/>
      <c r="N17" s="6"/>
      <c r="O17" s="6"/>
      <c r="P17" s="6"/>
      <c r="Q17" s="6"/>
      <c r="R17" s="6"/>
      <c r="S17" s="6"/>
      <c r="T17" s="6"/>
      <c r="U17" s="6"/>
      <c r="V17" s="6"/>
      <c r="W17" s="6"/>
      <c r="X17" s="6"/>
      <c r="Y17" s="6"/>
    </row>
    <row r="18" spans="1:25">
      <c r="A18" s="6"/>
      <c r="B18" s="6"/>
      <c r="C18" s="6"/>
      <c r="D18" s="6"/>
      <c r="E18" s="6"/>
      <c r="F18" s="6"/>
      <c r="G18" s="6"/>
      <c r="H18" s="6"/>
      <c r="I18" s="6"/>
      <c r="J18" s="6"/>
      <c r="K18" s="6"/>
      <c r="L18" s="6"/>
      <c r="M18" s="6"/>
      <c r="N18" s="6"/>
      <c r="O18" s="6"/>
      <c r="P18" s="6"/>
      <c r="Q18" s="6"/>
      <c r="R18" s="6"/>
      <c r="S18" s="6"/>
      <c r="T18" s="6"/>
      <c r="U18" s="6"/>
      <c r="V18" s="6"/>
      <c r="W18" s="6"/>
      <c r="X18" s="6"/>
      <c r="Y18" s="6"/>
    </row>
    <row r="19" spans="1:25">
      <c r="A19" s="6"/>
      <c r="B19" s="6"/>
      <c r="C19" s="6"/>
      <c r="D19" s="6"/>
      <c r="E19" s="6"/>
      <c r="F19" s="6"/>
      <c r="G19" s="6"/>
      <c r="H19" s="6"/>
      <c r="I19" s="6"/>
      <c r="J19" s="6"/>
      <c r="K19" s="6"/>
      <c r="L19" s="6"/>
      <c r="M19" s="6"/>
      <c r="N19" s="6"/>
      <c r="O19" s="6"/>
      <c r="P19" s="6"/>
      <c r="Q19" s="6"/>
      <c r="R19" s="6"/>
      <c r="S19" s="6"/>
      <c r="T19" s="6"/>
      <c r="U19" s="6"/>
      <c r="V19" s="6"/>
      <c r="W19" s="6"/>
      <c r="X19" s="6"/>
      <c r="Y19" s="6"/>
    </row>
    <row r="20" spans="1:25">
      <c r="A20" s="6"/>
      <c r="B20" s="6"/>
      <c r="C20" s="6"/>
      <c r="D20" s="6"/>
      <c r="E20" s="6"/>
      <c r="F20" s="6"/>
      <c r="G20" s="6"/>
      <c r="H20" s="6"/>
      <c r="I20" s="6"/>
      <c r="J20" s="6"/>
      <c r="K20" s="6"/>
      <c r="L20" s="6"/>
      <c r="M20" s="6"/>
      <c r="N20" s="6"/>
      <c r="O20" s="6"/>
      <c r="P20" s="6"/>
      <c r="Q20" s="6"/>
      <c r="R20" s="6"/>
      <c r="S20" s="6"/>
      <c r="T20" s="6"/>
      <c r="U20" s="6"/>
      <c r="V20" s="6"/>
      <c r="W20" s="6"/>
      <c r="X20" s="6"/>
      <c r="Y20" s="6"/>
    </row>
    <row r="21" spans="1:25">
      <c r="A21" s="6"/>
      <c r="B21" s="6"/>
      <c r="C21" s="6"/>
      <c r="D21" s="6"/>
      <c r="E21" s="6"/>
      <c r="F21" s="6"/>
      <c r="G21" s="6"/>
      <c r="H21" s="6"/>
      <c r="I21" s="6"/>
      <c r="J21" s="6"/>
      <c r="K21" s="6"/>
      <c r="L21" s="6"/>
      <c r="M21" s="6"/>
      <c r="N21" s="6"/>
      <c r="O21" s="6"/>
      <c r="P21" s="6"/>
      <c r="Q21" s="6"/>
      <c r="R21" s="6"/>
      <c r="S21" s="6"/>
      <c r="T21" s="6"/>
      <c r="U21" s="6"/>
      <c r="V21" s="6"/>
      <c r="W21" s="6"/>
      <c r="X21" s="6"/>
      <c r="Y21" s="6"/>
    </row>
    <row r="22" spans="1:25">
      <c r="A22" s="6"/>
      <c r="B22" s="6"/>
      <c r="C22" s="6"/>
      <c r="D22" s="6"/>
      <c r="E22" s="6"/>
      <c r="F22" s="6"/>
      <c r="G22" s="6"/>
      <c r="H22" s="6"/>
      <c r="I22" s="6"/>
      <c r="J22" s="6"/>
      <c r="K22" s="6"/>
      <c r="L22" s="6"/>
      <c r="M22" s="6"/>
      <c r="N22" s="6"/>
      <c r="O22" s="6"/>
      <c r="P22" s="6"/>
      <c r="Q22" s="6"/>
      <c r="R22" s="6"/>
      <c r="S22" s="6"/>
      <c r="T22" s="6"/>
      <c r="U22" s="6"/>
      <c r="V22" s="6"/>
      <c r="W22" s="6"/>
      <c r="X22" s="6"/>
      <c r="Y22" s="6"/>
    </row>
    <row r="23" spans="1:25">
      <c r="A23" s="6"/>
      <c r="B23" s="6"/>
      <c r="C23" s="6"/>
      <c r="D23" s="6"/>
      <c r="E23" s="6"/>
      <c r="F23" s="6"/>
      <c r="G23" s="6"/>
      <c r="H23" s="6"/>
      <c r="I23" s="6"/>
      <c r="J23" s="6"/>
      <c r="K23" s="6"/>
      <c r="L23" s="6"/>
      <c r="M23" s="6"/>
      <c r="N23" s="6"/>
      <c r="O23" s="6"/>
      <c r="P23" s="6"/>
      <c r="Q23" s="6"/>
      <c r="R23" s="6"/>
      <c r="S23" s="6"/>
      <c r="T23" s="6"/>
      <c r="U23" s="6"/>
      <c r="V23" s="6"/>
      <c r="W23" s="6"/>
      <c r="X23" s="6"/>
      <c r="Y23" s="6"/>
    </row>
    <row r="24" spans="1:25">
      <c r="A24" s="6"/>
      <c r="B24" s="6"/>
      <c r="C24" s="6"/>
      <c r="D24" s="6"/>
      <c r="E24" s="6"/>
      <c r="F24" s="6"/>
      <c r="G24" s="6"/>
      <c r="H24" s="6"/>
      <c r="I24" s="6"/>
      <c r="J24" s="6"/>
      <c r="K24" s="6"/>
      <c r="L24" s="6"/>
      <c r="M24" s="6"/>
      <c r="N24" s="6"/>
      <c r="O24" s="6"/>
      <c r="P24" s="6"/>
      <c r="Q24" s="6"/>
      <c r="R24" s="6"/>
      <c r="S24" s="6"/>
      <c r="T24" s="6"/>
      <c r="U24" s="6"/>
      <c r="V24" s="6"/>
      <c r="W24" s="6"/>
      <c r="X24" s="6"/>
      <c r="Y24" s="6"/>
    </row>
    <row r="25" spans="1:25">
      <c r="A25" s="6"/>
      <c r="B25" s="6"/>
      <c r="C25" s="6"/>
      <c r="D25" s="6"/>
      <c r="E25" s="6"/>
      <c r="F25" s="6"/>
      <c r="G25" s="6"/>
      <c r="H25" s="6"/>
      <c r="I25" s="6"/>
      <c r="J25" s="6"/>
      <c r="K25" s="6"/>
      <c r="L25" s="6"/>
      <c r="M25" s="6"/>
      <c r="N25" s="6"/>
      <c r="O25" s="6"/>
      <c r="P25" s="6"/>
      <c r="Q25" s="6"/>
      <c r="R25" s="6"/>
      <c r="S25" s="6"/>
      <c r="T25" s="6"/>
      <c r="U25" s="6"/>
      <c r="V25" s="6"/>
      <c r="W25" s="6"/>
      <c r="X25" s="6"/>
      <c r="Y25" s="6"/>
    </row>
    <row r="26" spans="1:25">
      <c r="A26" s="6"/>
      <c r="B26" s="6"/>
      <c r="C26" s="6"/>
      <c r="D26" s="6"/>
      <c r="E26" s="6"/>
      <c r="F26" s="6"/>
      <c r="G26" s="6"/>
      <c r="H26" s="6"/>
      <c r="I26" s="6"/>
      <c r="J26" s="6"/>
      <c r="K26" s="6"/>
      <c r="L26" s="6"/>
      <c r="M26" s="6"/>
      <c r="N26" s="6"/>
      <c r="O26" s="6"/>
      <c r="P26" s="6"/>
      <c r="Q26" s="6"/>
      <c r="R26" s="6"/>
      <c r="S26" s="6"/>
      <c r="T26" s="6"/>
      <c r="U26" s="6"/>
      <c r="V26" s="6"/>
      <c r="W26" s="6"/>
      <c r="X26" s="6"/>
      <c r="Y26" s="6"/>
    </row>
    <row r="27" spans="1:25">
      <c r="A27" s="6"/>
      <c r="B27" s="6"/>
      <c r="C27" s="6"/>
      <c r="D27" s="6"/>
      <c r="E27" s="6"/>
      <c r="F27" s="6"/>
      <c r="G27" s="6"/>
      <c r="H27" s="6"/>
      <c r="I27" s="6"/>
      <c r="J27" s="6"/>
      <c r="K27" s="6"/>
      <c r="L27" s="6"/>
      <c r="M27" s="6"/>
      <c r="N27" s="6"/>
      <c r="O27" s="6"/>
      <c r="P27" s="6"/>
      <c r="Q27" s="6"/>
      <c r="R27" s="6"/>
      <c r="S27" s="6"/>
      <c r="T27" s="6"/>
      <c r="U27" s="6"/>
      <c r="V27" s="6"/>
      <c r="W27" s="6"/>
      <c r="X27" s="6"/>
      <c r="Y27" s="6"/>
    </row>
    <row r="28" spans="1:25">
      <c r="A28" s="6"/>
      <c r="B28" s="6"/>
      <c r="C28" s="6"/>
      <c r="D28" s="6"/>
      <c r="E28" s="6"/>
      <c r="F28" s="6"/>
      <c r="G28" s="6"/>
      <c r="H28" s="6"/>
      <c r="I28" s="6"/>
      <c r="J28" s="6"/>
      <c r="K28" s="6"/>
      <c r="L28" s="6"/>
      <c r="M28" s="6"/>
      <c r="N28" s="6"/>
      <c r="O28" s="6"/>
      <c r="P28" s="6"/>
      <c r="Q28" s="6"/>
      <c r="R28" s="6"/>
      <c r="S28" s="6"/>
      <c r="T28" s="6"/>
      <c r="U28" s="6"/>
      <c r="V28" s="6"/>
      <c r="W28" s="6"/>
      <c r="X28" s="6"/>
      <c r="Y28" s="6"/>
    </row>
    <row r="29" spans="1:25">
      <c r="A29" s="6"/>
      <c r="B29" s="6"/>
      <c r="C29" s="6"/>
      <c r="D29" s="6"/>
      <c r="E29" s="6"/>
      <c r="F29" s="6"/>
      <c r="G29" s="6"/>
      <c r="H29" s="6"/>
      <c r="I29" s="6"/>
      <c r="J29" s="6"/>
      <c r="K29" s="6"/>
      <c r="L29" s="6"/>
      <c r="M29" s="6"/>
      <c r="N29" s="6"/>
      <c r="O29" s="6"/>
      <c r="P29" s="6"/>
      <c r="Q29" s="6"/>
      <c r="R29" s="6"/>
      <c r="S29" s="6"/>
      <c r="T29" s="6"/>
      <c r="U29" s="6"/>
      <c r="V29" s="6"/>
      <c r="W29" s="6"/>
      <c r="X29" s="6"/>
      <c r="Y29" s="6"/>
    </row>
    <row r="30" spans="1:25">
      <c r="A30" s="6"/>
      <c r="B30" s="6"/>
      <c r="C30" s="6"/>
      <c r="D30" s="6"/>
      <c r="E30" s="6"/>
      <c r="F30" s="6"/>
      <c r="G30" s="6"/>
      <c r="H30" s="6"/>
      <c r="I30" s="6"/>
      <c r="J30" s="6"/>
      <c r="K30" s="6"/>
      <c r="L30" s="6"/>
      <c r="M30" s="6"/>
      <c r="N30" s="6"/>
      <c r="O30" s="6"/>
      <c r="P30" s="6"/>
      <c r="Q30" s="6"/>
      <c r="R30" s="6"/>
      <c r="S30" s="6"/>
      <c r="T30" s="6"/>
      <c r="U30" s="6"/>
      <c r="V30" s="6"/>
      <c r="W30" s="6"/>
      <c r="X30" s="6"/>
      <c r="Y30" s="6"/>
    </row>
    <row r="31" spans="1:25">
      <c r="A31" s="6"/>
      <c r="B31" s="6"/>
      <c r="C31" s="6"/>
      <c r="D31" s="6"/>
      <c r="E31" s="6"/>
      <c r="F31" s="6"/>
      <c r="G31" s="6"/>
      <c r="H31" s="6"/>
      <c r="I31" s="6"/>
      <c r="J31" s="6"/>
      <c r="K31" s="6"/>
      <c r="L31" s="6"/>
      <c r="M31" s="6"/>
      <c r="N31" s="6"/>
      <c r="O31" s="6"/>
      <c r="P31" s="6"/>
      <c r="Q31" s="6"/>
      <c r="R31" s="6"/>
      <c r="S31" s="6"/>
      <c r="T31" s="6"/>
      <c r="U31" s="6"/>
      <c r="V31" s="6"/>
      <c r="W31" s="6"/>
      <c r="X31" s="6"/>
      <c r="Y31" s="6"/>
    </row>
    <row r="32" spans="1:25">
      <c r="A32" s="6"/>
      <c r="B32" s="6"/>
      <c r="C32" s="6"/>
      <c r="D32" s="6"/>
      <c r="E32" s="6"/>
      <c r="F32" s="6"/>
      <c r="G32" s="6"/>
      <c r="H32" s="6"/>
      <c r="I32" s="6"/>
      <c r="J32" s="6"/>
      <c r="K32" s="6"/>
      <c r="L32" s="6"/>
      <c r="M32" s="6"/>
      <c r="N32" s="6"/>
      <c r="O32" s="6"/>
      <c r="P32" s="6"/>
      <c r="Q32" s="6"/>
      <c r="R32" s="6"/>
      <c r="S32" s="6"/>
      <c r="T32" s="6"/>
      <c r="U32" s="6"/>
      <c r="V32" s="6"/>
      <c r="W32" s="6"/>
      <c r="X32" s="6"/>
      <c r="Y32" s="6"/>
    </row>
    <row r="33" spans="1:25">
      <c r="A33" s="6"/>
      <c r="B33" s="6"/>
      <c r="C33" s="6"/>
      <c r="D33" s="6"/>
      <c r="E33" s="6"/>
      <c r="F33" s="6"/>
      <c r="G33" s="6"/>
      <c r="H33" s="6"/>
      <c r="I33" s="6"/>
      <c r="J33" s="6"/>
      <c r="K33" s="6"/>
      <c r="L33" s="6"/>
      <c r="M33" s="6"/>
      <c r="N33" s="6"/>
      <c r="O33" s="6"/>
      <c r="P33" s="6"/>
      <c r="Q33" s="6"/>
      <c r="R33" s="6"/>
      <c r="S33" s="6"/>
      <c r="T33" s="6"/>
      <c r="U33" s="6"/>
      <c r="V33" s="6"/>
      <c r="W33" s="6"/>
      <c r="X33" s="6"/>
      <c r="Y33" s="6"/>
    </row>
    <row r="34" spans="1:25">
      <c r="A34" s="6"/>
      <c r="B34" s="6"/>
      <c r="C34" s="6"/>
      <c r="D34" s="6"/>
      <c r="E34" s="6"/>
      <c r="F34" s="6"/>
      <c r="G34" s="6"/>
      <c r="H34" s="6"/>
      <c r="I34" s="6"/>
      <c r="J34" s="6"/>
      <c r="K34" s="6"/>
      <c r="L34" s="6"/>
      <c r="M34" s="6"/>
      <c r="N34" s="6"/>
      <c r="O34" s="6"/>
      <c r="P34" s="6"/>
      <c r="Q34" s="6"/>
      <c r="R34" s="6"/>
      <c r="S34" s="6"/>
      <c r="T34" s="6"/>
      <c r="U34" s="6"/>
      <c r="V34" s="6"/>
      <c r="W34" s="6"/>
      <c r="X34" s="6"/>
      <c r="Y34" s="6"/>
    </row>
    <row r="35" spans="1:25">
      <c r="A35" s="6"/>
      <c r="B35" s="6"/>
      <c r="C35" s="6"/>
      <c r="D35" s="6"/>
      <c r="E35" s="6"/>
      <c r="F35" s="6"/>
      <c r="G35" s="6"/>
      <c r="H35" s="6"/>
      <c r="I35" s="6"/>
      <c r="J35" s="6"/>
      <c r="K35" s="6"/>
      <c r="L35" s="6"/>
      <c r="M35" s="6"/>
      <c r="N35" s="6"/>
      <c r="O35" s="6"/>
      <c r="P35" s="6"/>
      <c r="Q35" s="6"/>
      <c r="R35" s="6"/>
      <c r="S35" s="6"/>
      <c r="T35" s="6"/>
      <c r="U35" s="6"/>
      <c r="V35" s="6"/>
      <c r="W35" s="6"/>
      <c r="X35" s="6"/>
      <c r="Y35" s="6"/>
    </row>
    <row r="36" spans="1:25">
      <c r="A36" s="6"/>
      <c r="B36" s="6"/>
      <c r="C36" s="6"/>
      <c r="D36" s="6"/>
      <c r="E36" s="6"/>
      <c r="F36" s="6"/>
      <c r="G36" s="6"/>
      <c r="H36" s="6"/>
      <c r="I36" s="6"/>
      <c r="J36" s="6"/>
      <c r="K36" s="6"/>
      <c r="L36" s="6"/>
      <c r="M36" s="6"/>
      <c r="N36" s="6"/>
      <c r="O36" s="6"/>
      <c r="P36" s="6"/>
      <c r="Q36" s="6"/>
      <c r="R36" s="6"/>
      <c r="S36" s="6"/>
      <c r="T36" s="6"/>
      <c r="U36" s="6"/>
      <c r="V36" s="6"/>
      <c r="W36" s="6"/>
      <c r="X36" s="6"/>
      <c r="Y36" s="6"/>
    </row>
    <row r="37" spans="1:25">
      <c r="A37" s="6"/>
      <c r="B37" s="6"/>
      <c r="C37" s="6"/>
      <c r="D37" s="6"/>
      <c r="E37" s="6"/>
      <c r="F37" s="6"/>
      <c r="G37" s="6"/>
      <c r="H37" s="6"/>
      <c r="I37" s="6"/>
      <c r="J37" s="6"/>
      <c r="K37" s="6"/>
      <c r="L37" s="6"/>
      <c r="M37" s="6"/>
      <c r="N37" s="6"/>
      <c r="O37" s="6"/>
      <c r="P37" s="6"/>
      <c r="Q37" s="6"/>
      <c r="R37" s="6"/>
      <c r="S37" s="6"/>
      <c r="T37" s="6"/>
      <c r="U37" s="6"/>
      <c r="V37" s="6"/>
      <c r="W37" s="6"/>
      <c r="X37" s="6"/>
      <c r="Y37" s="6"/>
    </row>
    <row r="38" spans="1:25">
      <c r="A38" s="6"/>
      <c r="B38" s="6"/>
      <c r="C38" s="6"/>
      <c r="D38" s="6"/>
      <c r="E38" s="6"/>
      <c r="F38" s="6"/>
      <c r="G38" s="6"/>
      <c r="H38" s="6"/>
      <c r="I38" s="6"/>
      <c r="J38" s="6"/>
      <c r="K38" s="6"/>
      <c r="L38" s="6"/>
      <c r="M38" s="6"/>
      <c r="N38" s="6"/>
      <c r="O38" s="6"/>
      <c r="P38" s="6"/>
      <c r="Q38" s="6"/>
      <c r="R38" s="6"/>
      <c r="S38" s="6"/>
      <c r="T38" s="6"/>
      <c r="U38" s="6"/>
      <c r="V38" s="6"/>
      <c r="W38" s="6"/>
      <c r="X38" s="6"/>
      <c r="Y38" s="6"/>
    </row>
    <row r="39" spans="1:25">
      <c r="A39" s="6"/>
      <c r="B39" s="6"/>
      <c r="C39" s="6"/>
      <c r="D39" s="6"/>
      <c r="E39" s="6"/>
      <c r="F39" s="6"/>
      <c r="G39" s="6"/>
      <c r="H39" s="6"/>
      <c r="I39" s="6"/>
      <c r="J39" s="6"/>
      <c r="K39" s="6"/>
      <c r="L39" s="6"/>
      <c r="M39" s="6"/>
      <c r="N39" s="6"/>
      <c r="O39" s="6"/>
      <c r="P39" s="6"/>
      <c r="Q39" s="6"/>
      <c r="R39" s="6"/>
      <c r="S39" s="6"/>
      <c r="T39" s="6"/>
      <c r="U39" s="6"/>
      <c r="V39" s="6"/>
      <c r="W39" s="6"/>
      <c r="X39" s="6"/>
      <c r="Y39" s="6"/>
    </row>
    <row r="40" spans="1:25">
      <c r="A40" s="6"/>
      <c r="B40" s="6"/>
      <c r="C40" s="6"/>
      <c r="D40" s="6"/>
      <c r="E40" s="6"/>
      <c r="F40" s="6"/>
      <c r="G40" s="6"/>
      <c r="H40" s="6"/>
      <c r="I40" s="6"/>
      <c r="J40" s="6"/>
      <c r="K40" s="6"/>
      <c r="L40" s="6"/>
      <c r="M40" s="6"/>
      <c r="N40" s="6"/>
      <c r="O40" s="6"/>
      <c r="P40" s="6"/>
      <c r="Q40" s="6"/>
      <c r="R40" s="6"/>
      <c r="S40" s="6"/>
      <c r="T40" s="6"/>
      <c r="U40" s="6"/>
      <c r="V40" s="6"/>
      <c r="W40" s="6"/>
      <c r="X40" s="6"/>
      <c r="Y40" s="6"/>
    </row>
    <row r="41" spans="1:25">
      <c r="A41" s="6"/>
      <c r="B41" s="6"/>
      <c r="C41" s="6"/>
      <c r="D41" s="6"/>
      <c r="E41" s="6"/>
      <c r="F41" s="6"/>
      <c r="G41" s="6"/>
      <c r="H41" s="6"/>
      <c r="I41" s="6"/>
      <c r="J41" s="6"/>
      <c r="K41" s="6"/>
      <c r="L41" s="6"/>
      <c r="M41" s="6"/>
      <c r="N41" s="6"/>
      <c r="O41" s="6"/>
      <c r="P41" s="6"/>
      <c r="Q41" s="6"/>
      <c r="R41" s="6"/>
      <c r="S41" s="6"/>
      <c r="T41" s="6"/>
      <c r="U41" s="6"/>
      <c r="V41" s="6"/>
      <c r="W41" s="6"/>
      <c r="X41" s="6"/>
      <c r="Y41" s="6"/>
    </row>
    <row r="42" spans="1:25">
      <c r="A42" s="6"/>
      <c r="B42" s="6"/>
      <c r="C42" s="6"/>
      <c r="D42" s="6"/>
      <c r="E42" s="6"/>
      <c r="F42" s="6"/>
      <c r="G42" s="6"/>
      <c r="H42" s="6"/>
      <c r="I42" s="6"/>
      <c r="J42" s="6"/>
      <c r="K42" s="6"/>
      <c r="L42" s="6"/>
      <c r="M42" s="6"/>
      <c r="N42" s="6"/>
      <c r="O42" s="6"/>
      <c r="P42" s="6"/>
      <c r="Q42" s="6"/>
      <c r="R42" s="6"/>
      <c r="S42" s="6"/>
      <c r="T42" s="6"/>
      <c r="U42" s="6"/>
      <c r="V42" s="6"/>
      <c r="W42" s="6"/>
      <c r="X42" s="6"/>
      <c r="Y42" s="6"/>
    </row>
    <row r="43" spans="1:25">
      <c r="A43" s="6"/>
      <c r="B43" s="6"/>
      <c r="C43" s="6"/>
      <c r="D43" s="6"/>
      <c r="E43" s="6"/>
      <c r="F43" s="6"/>
      <c r="G43" s="6"/>
      <c r="H43" s="6"/>
      <c r="I43" s="6"/>
      <c r="J43" s="6"/>
      <c r="K43" s="6"/>
      <c r="L43" s="6"/>
      <c r="M43" s="6"/>
      <c r="N43" s="6"/>
      <c r="O43" s="6"/>
      <c r="P43" s="6"/>
      <c r="Q43" s="6"/>
      <c r="R43" s="6"/>
      <c r="S43" s="6"/>
      <c r="T43" s="6"/>
      <c r="U43" s="6"/>
      <c r="V43" s="6"/>
      <c r="W43" s="6"/>
      <c r="X43" s="6"/>
      <c r="Y43" s="6"/>
    </row>
    <row r="44" spans="1:25">
      <c r="A44" s="6"/>
      <c r="B44" s="6"/>
      <c r="C44" s="6"/>
      <c r="D44" s="6"/>
      <c r="E44" s="6"/>
      <c r="F44" s="6"/>
      <c r="G44" s="6"/>
      <c r="H44" s="6"/>
      <c r="I44" s="6"/>
      <c r="J44" s="6"/>
      <c r="K44" s="6"/>
      <c r="L44" s="6"/>
      <c r="M44" s="6"/>
      <c r="N44" s="6"/>
      <c r="O44" s="6"/>
      <c r="P44" s="6"/>
      <c r="Q44" s="6"/>
      <c r="R44" s="6"/>
      <c r="S44" s="6"/>
      <c r="T44" s="6"/>
      <c r="U44" s="6"/>
      <c r="V44" s="6"/>
      <c r="W44" s="6"/>
      <c r="X44" s="6"/>
      <c r="Y44" s="6"/>
    </row>
    <row r="45" spans="1:25">
      <c r="A45" s="6"/>
      <c r="B45" s="6"/>
      <c r="C45" s="6"/>
      <c r="D45" s="6"/>
      <c r="E45" s="6"/>
      <c r="F45" s="6"/>
      <c r="G45" s="6"/>
      <c r="H45" s="6"/>
      <c r="I45" s="6"/>
      <c r="J45" s="6"/>
      <c r="K45" s="6"/>
      <c r="L45" s="6"/>
      <c r="M45" s="6"/>
      <c r="N45" s="6"/>
      <c r="O45" s="6"/>
      <c r="P45" s="6"/>
      <c r="Q45" s="6"/>
      <c r="R45" s="6"/>
      <c r="S45" s="6"/>
      <c r="T45" s="6"/>
      <c r="U45" s="6"/>
      <c r="V45" s="6"/>
      <c r="W45" s="6"/>
      <c r="X45" s="6"/>
      <c r="Y45" s="6"/>
    </row>
    <row r="46" spans="1:25">
      <c r="A46" s="6"/>
      <c r="B46" s="6"/>
      <c r="C46" s="6"/>
      <c r="D46" s="6"/>
      <c r="E46" s="6"/>
      <c r="F46" s="6"/>
      <c r="G46" s="6"/>
      <c r="H46" s="6"/>
      <c r="I46" s="6"/>
      <c r="J46" s="6"/>
      <c r="K46" s="6"/>
      <c r="L46" s="6"/>
      <c r="M46" s="6"/>
      <c r="N46" s="6"/>
      <c r="O46" s="6"/>
      <c r="P46" s="6"/>
      <c r="Q46" s="6"/>
      <c r="R46" s="6"/>
      <c r="S46" s="6"/>
      <c r="T46" s="6"/>
      <c r="U46" s="6"/>
      <c r="V46" s="6"/>
      <c r="W46" s="6"/>
      <c r="X46" s="6"/>
      <c r="Y46" s="6"/>
    </row>
    <row r="47" spans="1:25">
      <c r="A47" s="6"/>
      <c r="B47" s="6"/>
      <c r="C47" s="6"/>
      <c r="D47" s="6"/>
      <c r="E47" s="6"/>
      <c r="F47" s="6"/>
      <c r="G47" s="6"/>
      <c r="H47" s="6"/>
      <c r="I47" s="6"/>
      <c r="J47" s="6"/>
      <c r="K47" s="6"/>
      <c r="L47" s="6"/>
      <c r="M47" s="6"/>
      <c r="N47" s="6"/>
      <c r="O47" s="6"/>
      <c r="P47" s="6"/>
      <c r="Q47" s="6"/>
      <c r="R47" s="6"/>
      <c r="S47" s="6"/>
      <c r="T47" s="6"/>
      <c r="U47" s="6"/>
      <c r="V47" s="6"/>
      <c r="W47" s="6"/>
      <c r="X47" s="6"/>
      <c r="Y47" s="6"/>
    </row>
    <row r="48" spans="1:25">
      <c r="A48" s="6"/>
      <c r="B48" s="6"/>
      <c r="C48" s="6"/>
      <c r="D48" s="6"/>
      <c r="E48" s="6"/>
      <c r="F48" s="6"/>
      <c r="G48" s="6"/>
      <c r="H48" s="6"/>
      <c r="I48" s="6"/>
      <c r="J48" s="6"/>
      <c r="K48" s="6"/>
      <c r="L48" s="6"/>
      <c r="M48" s="6"/>
      <c r="N48" s="6"/>
      <c r="O48" s="6"/>
      <c r="P48" s="6"/>
      <c r="Q48" s="6"/>
      <c r="R48" s="6"/>
      <c r="S48" s="6"/>
      <c r="T48" s="6"/>
      <c r="U48" s="6"/>
      <c r="V48" s="6"/>
      <c r="W48" s="6"/>
      <c r="X48" s="6"/>
      <c r="Y48" s="6"/>
    </row>
    <row r="49" spans="1:25">
      <c r="A49" s="6"/>
      <c r="B49" s="6"/>
      <c r="C49" s="6"/>
      <c r="D49" s="6"/>
      <c r="E49" s="6"/>
      <c r="F49" s="6"/>
      <c r="G49" s="6"/>
      <c r="H49" s="6"/>
      <c r="I49" s="6"/>
      <c r="J49" s="6"/>
      <c r="K49" s="6"/>
      <c r="L49" s="6"/>
      <c r="M49" s="6"/>
      <c r="N49" s="6"/>
      <c r="O49" s="6"/>
      <c r="P49" s="6"/>
      <c r="Q49" s="6"/>
      <c r="R49" s="6"/>
      <c r="S49" s="6"/>
      <c r="T49" s="6"/>
      <c r="U49" s="6"/>
      <c r="V49" s="6"/>
      <c r="W49" s="6"/>
      <c r="X49" s="6"/>
      <c r="Y49" s="6"/>
    </row>
    <row r="50" spans="1:25">
      <c r="A50" s="6"/>
      <c r="B50" s="6"/>
      <c r="C50" s="6"/>
      <c r="D50" s="6"/>
      <c r="E50" s="6"/>
      <c r="F50" s="6"/>
      <c r="G50" s="6"/>
      <c r="H50" s="6"/>
      <c r="I50" s="6"/>
      <c r="J50" s="6"/>
      <c r="K50" s="6"/>
      <c r="L50" s="6"/>
      <c r="M50" s="6"/>
      <c r="N50" s="6"/>
      <c r="O50" s="6"/>
      <c r="P50" s="6"/>
      <c r="Q50" s="6"/>
      <c r="R50" s="6"/>
      <c r="S50" s="6"/>
      <c r="T50" s="6"/>
      <c r="U50" s="6"/>
      <c r="V50" s="6"/>
      <c r="W50" s="6"/>
      <c r="X50" s="6"/>
      <c r="Y50" s="6"/>
    </row>
    <row r="51" spans="1:25">
      <c r="A51" s="6"/>
      <c r="B51" s="6"/>
      <c r="C51" s="6"/>
      <c r="D51" s="6"/>
      <c r="E51" s="6"/>
      <c r="F51" s="6"/>
      <c r="G51" s="6"/>
      <c r="H51" s="6"/>
      <c r="I51" s="6"/>
      <c r="J51" s="6"/>
      <c r="K51" s="6"/>
      <c r="L51" s="6"/>
      <c r="M51" s="6"/>
      <c r="N51" s="6"/>
      <c r="O51" s="6"/>
      <c r="P51" s="6"/>
      <c r="Q51" s="6"/>
      <c r="R51" s="6"/>
      <c r="S51" s="6"/>
      <c r="T51" s="6"/>
      <c r="U51" s="6"/>
      <c r="V51" s="6"/>
      <c r="W51" s="6"/>
      <c r="X51" s="6"/>
      <c r="Y51" s="6"/>
    </row>
    <row r="52" spans="1:25">
      <c r="A52" s="6"/>
      <c r="B52" s="6"/>
      <c r="C52" s="6"/>
      <c r="D52" s="6"/>
      <c r="E52" s="6"/>
      <c r="F52" s="6"/>
      <c r="G52" s="6"/>
      <c r="H52" s="6"/>
      <c r="I52" s="6"/>
      <c r="J52" s="6"/>
      <c r="K52" s="6"/>
      <c r="L52" s="6"/>
      <c r="M52" s="6"/>
      <c r="N52" s="6"/>
      <c r="O52" s="6"/>
      <c r="P52" s="6"/>
      <c r="Q52" s="6"/>
      <c r="R52" s="6"/>
      <c r="S52" s="6"/>
      <c r="T52" s="6"/>
      <c r="U52" s="6"/>
      <c r="V52" s="6"/>
      <c r="W52" s="6"/>
      <c r="X52" s="6"/>
      <c r="Y52" s="6"/>
    </row>
    <row r="53" spans="1:25">
      <c r="A53" s="6"/>
      <c r="B53" s="6"/>
      <c r="C53" s="6"/>
      <c r="D53" s="6"/>
      <c r="E53" s="6"/>
      <c r="F53" s="6"/>
      <c r="G53" s="6"/>
      <c r="H53" s="6"/>
      <c r="I53" s="6"/>
      <c r="J53" s="6"/>
      <c r="K53" s="6"/>
      <c r="L53" s="6"/>
      <c r="M53" s="6"/>
      <c r="N53" s="6"/>
      <c r="O53" s="6"/>
      <c r="P53" s="6"/>
      <c r="Q53" s="6"/>
      <c r="R53" s="6"/>
      <c r="S53" s="6"/>
      <c r="T53" s="6"/>
      <c r="U53" s="6"/>
      <c r="V53" s="6"/>
      <c r="W53" s="6"/>
      <c r="X53" s="6"/>
      <c r="Y53" s="6"/>
    </row>
    <row r="54" spans="1:25">
      <c r="A54" s="6"/>
      <c r="B54" s="6"/>
      <c r="C54" s="6"/>
      <c r="D54" s="6"/>
      <c r="E54" s="6"/>
      <c r="F54" s="6"/>
      <c r="G54" s="6"/>
      <c r="H54" s="6"/>
      <c r="I54" s="6"/>
      <c r="J54" s="6"/>
      <c r="K54" s="6"/>
      <c r="L54" s="6"/>
      <c r="M54" s="6"/>
      <c r="N54" s="6"/>
      <c r="O54" s="6"/>
      <c r="P54" s="6"/>
      <c r="Q54" s="6"/>
      <c r="R54" s="6"/>
      <c r="S54" s="6"/>
      <c r="T54" s="6"/>
      <c r="U54" s="6"/>
      <c r="V54" s="6"/>
      <c r="W54" s="6"/>
      <c r="X54" s="6"/>
      <c r="Y54" s="6"/>
    </row>
    <row r="55" spans="1:25">
      <c r="A55" s="6"/>
      <c r="B55" s="6"/>
      <c r="C55" s="6"/>
      <c r="D55" s="6"/>
      <c r="E55" s="6"/>
      <c r="F55" s="6"/>
      <c r="G55" s="6"/>
      <c r="H55" s="6"/>
      <c r="I55" s="6"/>
      <c r="J55" s="6"/>
      <c r="K55" s="6"/>
      <c r="L55" s="6"/>
      <c r="M55" s="6"/>
      <c r="N55" s="6"/>
      <c r="O55" s="6"/>
      <c r="P55" s="6"/>
      <c r="Q55" s="6"/>
      <c r="R55" s="6"/>
      <c r="S55" s="6"/>
      <c r="T55" s="6"/>
      <c r="U55" s="6"/>
      <c r="V55" s="6"/>
      <c r="W55" s="6"/>
      <c r="X55" s="6"/>
      <c r="Y55" s="6"/>
    </row>
    <row r="56" spans="1:25">
      <c r="A56" s="6"/>
      <c r="B56" s="6"/>
      <c r="C56" s="6"/>
      <c r="D56" s="6"/>
      <c r="E56" s="6"/>
      <c r="F56" s="6"/>
      <c r="G56" s="6"/>
      <c r="H56" s="6"/>
      <c r="I56" s="6"/>
      <c r="J56" s="6"/>
      <c r="K56" s="6"/>
      <c r="L56" s="6"/>
      <c r="M56" s="6"/>
      <c r="N56" s="6"/>
      <c r="O56" s="6"/>
      <c r="P56" s="6"/>
      <c r="Q56" s="6"/>
      <c r="R56" s="6"/>
      <c r="S56" s="6"/>
      <c r="T56" s="6"/>
      <c r="U56" s="6"/>
      <c r="V56" s="6"/>
      <c r="W56" s="6"/>
      <c r="X56" s="6"/>
      <c r="Y56" s="6"/>
    </row>
    <row r="57" spans="1:25">
      <c r="A57" s="6"/>
      <c r="B57" s="6"/>
      <c r="C57" s="6"/>
      <c r="D57" s="6"/>
      <c r="E57" s="6"/>
      <c r="F57" s="6"/>
      <c r="G57" s="6"/>
      <c r="H57" s="6"/>
      <c r="I57" s="6"/>
      <c r="J57" s="6"/>
      <c r="K57" s="6"/>
      <c r="L57" s="6"/>
      <c r="M57" s="6"/>
      <c r="N57" s="6"/>
      <c r="O57" s="6"/>
      <c r="P57" s="6"/>
      <c r="Q57" s="6"/>
      <c r="R57" s="6"/>
      <c r="S57" s="6"/>
      <c r="T57" s="6"/>
      <c r="U57" s="6"/>
      <c r="V57" s="6"/>
      <c r="W57" s="6"/>
      <c r="X57" s="6"/>
      <c r="Y57" s="6"/>
    </row>
    <row r="58" spans="1:25">
      <c r="A58" s="6"/>
      <c r="B58" s="6"/>
      <c r="C58" s="6"/>
      <c r="D58" s="6"/>
      <c r="E58" s="6"/>
      <c r="F58" s="6"/>
      <c r="G58" s="6"/>
      <c r="H58" s="6"/>
      <c r="I58" s="6"/>
      <c r="J58" s="6"/>
      <c r="K58" s="6"/>
      <c r="L58" s="6"/>
      <c r="M58" s="6"/>
      <c r="N58" s="6"/>
      <c r="O58" s="6"/>
      <c r="P58" s="6"/>
      <c r="Q58" s="6"/>
      <c r="R58" s="6"/>
      <c r="S58" s="6"/>
      <c r="T58" s="6"/>
      <c r="U58" s="6"/>
      <c r="V58" s="6"/>
      <c r="W58" s="6"/>
      <c r="X58" s="6"/>
      <c r="Y58" s="6"/>
    </row>
    <row r="59" spans="1:25">
      <c r="A59" s="6"/>
      <c r="B59" s="6"/>
      <c r="C59" s="6"/>
      <c r="D59" s="6"/>
      <c r="E59" s="6"/>
      <c r="F59" s="6"/>
      <c r="G59" s="6"/>
      <c r="H59" s="6"/>
      <c r="I59" s="6"/>
      <c r="J59" s="6"/>
      <c r="K59" s="6"/>
      <c r="L59" s="6"/>
      <c r="M59" s="6"/>
      <c r="N59" s="6"/>
      <c r="O59" s="6"/>
      <c r="P59" s="6"/>
      <c r="Q59" s="6"/>
      <c r="R59" s="6"/>
      <c r="S59" s="6"/>
      <c r="T59" s="6"/>
      <c r="U59" s="6"/>
      <c r="V59" s="6"/>
      <c r="W59" s="6"/>
      <c r="X59" s="6"/>
      <c r="Y59" s="6"/>
    </row>
    <row r="60" spans="1:25">
      <c r="A60" s="6"/>
      <c r="B60" s="6"/>
      <c r="C60" s="6"/>
      <c r="D60" s="6"/>
      <c r="E60" s="6"/>
      <c r="F60" s="6"/>
      <c r="G60" s="6"/>
      <c r="H60" s="6"/>
      <c r="I60" s="6"/>
      <c r="J60" s="6"/>
      <c r="K60" s="6"/>
      <c r="L60" s="6"/>
      <c r="M60" s="6"/>
      <c r="N60" s="6"/>
      <c r="O60" s="6"/>
      <c r="P60" s="6"/>
      <c r="Q60" s="6"/>
      <c r="R60" s="6"/>
      <c r="S60" s="6"/>
      <c r="T60" s="6"/>
      <c r="U60" s="6"/>
      <c r="V60" s="6"/>
      <c r="W60" s="6"/>
      <c r="X60" s="6"/>
      <c r="Y60" s="6"/>
    </row>
    <row r="61" spans="1:25">
      <c r="A61" s="6"/>
      <c r="B61" s="6"/>
      <c r="C61" s="6"/>
      <c r="D61" s="6"/>
      <c r="E61" s="6"/>
      <c r="F61" s="6"/>
      <c r="G61" s="6"/>
      <c r="H61" s="6"/>
      <c r="I61" s="6"/>
      <c r="J61" s="6"/>
      <c r="K61" s="6"/>
      <c r="L61" s="6"/>
      <c r="M61" s="6"/>
      <c r="N61" s="6"/>
      <c r="O61" s="6"/>
      <c r="P61" s="6"/>
      <c r="Q61" s="6"/>
      <c r="R61" s="6"/>
      <c r="S61" s="6"/>
      <c r="T61" s="6"/>
      <c r="U61" s="6"/>
      <c r="V61" s="6"/>
      <c r="W61" s="6"/>
      <c r="X61" s="6"/>
      <c r="Y61" s="6"/>
    </row>
    <row r="62" spans="1:25">
      <c r="A62" s="6"/>
      <c r="B62" s="6"/>
      <c r="C62" s="6"/>
      <c r="D62" s="6"/>
      <c r="E62" s="6"/>
      <c r="F62" s="6"/>
      <c r="G62" s="6"/>
      <c r="H62" s="6"/>
      <c r="I62" s="6"/>
      <c r="J62" s="6"/>
      <c r="K62" s="6"/>
      <c r="L62" s="6"/>
      <c r="M62" s="6"/>
      <c r="N62" s="6"/>
      <c r="O62" s="6"/>
      <c r="P62" s="6"/>
      <c r="Q62" s="6"/>
      <c r="R62" s="6"/>
      <c r="S62" s="6"/>
      <c r="T62" s="6"/>
      <c r="U62" s="6"/>
      <c r="V62" s="6"/>
      <c r="W62" s="6"/>
      <c r="X62" s="6"/>
      <c r="Y62" s="6"/>
    </row>
    <row r="63" spans="1:25">
      <c r="A63" s="6"/>
      <c r="B63" s="6"/>
      <c r="C63" s="6"/>
      <c r="D63" s="6"/>
      <c r="E63" s="6"/>
      <c r="F63" s="6"/>
      <c r="G63" s="6"/>
      <c r="H63" s="6"/>
      <c r="I63" s="6"/>
      <c r="J63" s="6"/>
      <c r="K63" s="6"/>
      <c r="L63" s="6"/>
      <c r="M63" s="6"/>
      <c r="N63" s="6"/>
      <c r="O63" s="6"/>
      <c r="P63" s="6"/>
      <c r="Q63" s="6"/>
      <c r="R63" s="6"/>
      <c r="S63" s="6"/>
      <c r="T63" s="6"/>
      <c r="U63" s="6"/>
      <c r="V63" s="6"/>
      <c r="W63" s="6"/>
      <c r="X63" s="6"/>
      <c r="Y63" s="6"/>
    </row>
    <row r="64" spans="1:25">
      <c r="A64" s="6"/>
      <c r="B64" s="6"/>
      <c r="C64" s="6"/>
      <c r="D64" s="6"/>
      <c r="E64" s="6"/>
      <c r="F64" s="6"/>
      <c r="G64" s="6"/>
      <c r="H64" s="6"/>
      <c r="I64" s="6"/>
      <c r="J64" s="6"/>
      <c r="K64" s="6"/>
      <c r="L64" s="6"/>
      <c r="M64" s="6"/>
      <c r="N64" s="6"/>
      <c r="O64" s="6"/>
      <c r="P64" s="6"/>
      <c r="Q64" s="6"/>
      <c r="R64" s="6"/>
      <c r="S64" s="6"/>
      <c r="T64" s="6"/>
      <c r="U64" s="6"/>
      <c r="V64" s="6"/>
      <c r="W64" s="6"/>
      <c r="X64" s="6"/>
      <c r="Y64" s="6"/>
    </row>
    <row r="65" spans="1:25">
      <c r="A65" s="6"/>
      <c r="B65" s="6"/>
      <c r="C65" s="6"/>
      <c r="D65" s="6"/>
      <c r="E65" s="6"/>
      <c r="F65" s="6"/>
      <c r="G65" s="6"/>
      <c r="H65" s="6"/>
      <c r="I65" s="6"/>
      <c r="J65" s="6"/>
      <c r="K65" s="6"/>
      <c r="L65" s="6"/>
      <c r="M65" s="6"/>
      <c r="N65" s="6"/>
      <c r="O65" s="6"/>
      <c r="P65" s="6"/>
      <c r="Q65" s="6"/>
      <c r="R65" s="6"/>
      <c r="S65" s="6"/>
      <c r="T65" s="6"/>
      <c r="U65" s="6"/>
      <c r="V65" s="6"/>
      <c r="W65" s="6"/>
      <c r="X65" s="6"/>
      <c r="Y65" s="6"/>
    </row>
    <row r="66" spans="1:25">
      <c r="A66" s="6"/>
      <c r="B66" s="6"/>
      <c r="C66" s="6"/>
      <c r="D66" s="6"/>
      <c r="E66" s="6"/>
      <c r="F66" s="6"/>
      <c r="G66" s="6"/>
      <c r="H66" s="6"/>
      <c r="I66" s="6"/>
      <c r="J66" s="6"/>
      <c r="K66" s="6"/>
      <c r="L66" s="6"/>
      <c r="M66" s="6"/>
      <c r="N66" s="6"/>
      <c r="O66" s="6"/>
      <c r="P66" s="6"/>
      <c r="Q66" s="6"/>
      <c r="R66" s="6"/>
      <c r="S66" s="6"/>
      <c r="T66" s="6"/>
      <c r="U66" s="6"/>
      <c r="V66" s="6"/>
      <c r="W66" s="6"/>
      <c r="X66" s="6"/>
      <c r="Y66" s="6"/>
    </row>
    <row r="67" spans="1:25">
      <c r="A67" s="6"/>
      <c r="B67" s="6"/>
      <c r="C67" s="6"/>
      <c r="D67" s="6"/>
      <c r="E67" s="6"/>
      <c r="F67" s="6"/>
      <c r="G67" s="6"/>
      <c r="H67" s="6"/>
      <c r="I67" s="6"/>
      <c r="J67" s="6"/>
      <c r="K67" s="6"/>
      <c r="L67" s="6"/>
      <c r="M67" s="6"/>
      <c r="N67" s="6"/>
      <c r="O67" s="6"/>
      <c r="P67" s="6"/>
      <c r="Q67" s="6"/>
      <c r="R67" s="6"/>
      <c r="S67" s="6"/>
      <c r="T67" s="6"/>
      <c r="U67" s="6"/>
      <c r="V67" s="6"/>
      <c r="W67" s="6"/>
      <c r="X67" s="6"/>
      <c r="Y67" s="6"/>
    </row>
    <row r="68" spans="1:25">
      <c r="A68" s="6"/>
      <c r="B68" s="6"/>
      <c r="C68" s="6"/>
      <c r="D68" s="6"/>
      <c r="E68" s="6"/>
      <c r="F68" s="6"/>
      <c r="G68" s="6"/>
      <c r="H68" s="6"/>
      <c r="I68" s="6"/>
      <c r="J68" s="6"/>
      <c r="K68" s="6"/>
      <c r="L68" s="6"/>
      <c r="M68" s="6"/>
      <c r="N68" s="6"/>
      <c r="O68" s="6"/>
      <c r="P68" s="6"/>
      <c r="Q68" s="6"/>
      <c r="R68" s="6"/>
      <c r="S68" s="6"/>
      <c r="T68" s="6"/>
      <c r="U68" s="6"/>
      <c r="V68" s="6"/>
      <c r="W68" s="6"/>
      <c r="X68" s="6"/>
      <c r="Y68" s="6"/>
    </row>
    <row r="69" spans="1:25">
      <c r="A69" s="6"/>
      <c r="B69" s="6"/>
      <c r="C69" s="6"/>
      <c r="D69" s="6"/>
      <c r="E69" s="6"/>
      <c r="F69" s="6"/>
      <c r="G69" s="6"/>
      <c r="H69" s="6"/>
      <c r="I69" s="6"/>
      <c r="J69" s="6"/>
      <c r="K69" s="6"/>
      <c r="L69" s="6"/>
      <c r="M69" s="6"/>
      <c r="N69" s="6"/>
      <c r="O69" s="6"/>
      <c r="P69" s="6"/>
      <c r="Q69" s="6"/>
      <c r="R69" s="6"/>
      <c r="S69" s="6"/>
      <c r="T69" s="6"/>
      <c r="U69" s="6"/>
      <c r="V69" s="6"/>
      <c r="W69" s="6"/>
      <c r="X69" s="6"/>
      <c r="Y69" s="6"/>
    </row>
    <row r="70" spans="1:25">
      <c r="A70" s="6"/>
      <c r="B70" s="6"/>
      <c r="C70" s="6"/>
      <c r="D70" s="6"/>
      <c r="E70" s="6"/>
      <c r="F70" s="6"/>
      <c r="G70" s="6"/>
      <c r="H70" s="6"/>
      <c r="I70" s="6"/>
      <c r="J70" s="6"/>
      <c r="K70" s="6"/>
      <c r="L70" s="6"/>
      <c r="M70" s="6"/>
      <c r="N70" s="6"/>
      <c r="O70" s="6"/>
      <c r="P70" s="6"/>
      <c r="Q70" s="6"/>
      <c r="R70" s="6"/>
      <c r="S70" s="6"/>
      <c r="T70" s="6"/>
      <c r="U70" s="6"/>
      <c r="V70" s="6"/>
      <c r="W70" s="6"/>
      <c r="X70" s="6"/>
      <c r="Y70" s="6"/>
    </row>
    <row r="71" spans="1:25">
      <c r="A71" s="6"/>
      <c r="B71" s="6"/>
      <c r="C71" s="6"/>
      <c r="D71" s="6"/>
      <c r="E71" s="6"/>
      <c r="F71" s="6"/>
      <c r="G71" s="6"/>
      <c r="H71" s="6"/>
      <c r="I71" s="6"/>
      <c r="J71" s="6"/>
      <c r="K71" s="6"/>
      <c r="L71" s="6"/>
      <c r="M71" s="6"/>
      <c r="N71" s="6"/>
      <c r="O71" s="6"/>
      <c r="P71" s="6"/>
      <c r="Q71" s="6"/>
      <c r="R71" s="6"/>
      <c r="S71" s="6"/>
      <c r="T71" s="6"/>
      <c r="U71" s="6"/>
      <c r="V71" s="6"/>
      <c r="W71" s="6"/>
      <c r="X71" s="6"/>
      <c r="Y71" s="6"/>
    </row>
    <row r="72" spans="1:25">
      <c r="A72" s="6"/>
      <c r="B72" s="6"/>
      <c r="C72" s="6"/>
      <c r="D72" s="6"/>
      <c r="E72" s="6"/>
      <c r="F72" s="6"/>
      <c r="G72" s="6"/>
      <c r="H72" s="6"/>
      <c r="I72" s="6"/>
      <c r="J72" s="6"/>
      <c r="K72" s="6"/>
      <c r="L72" s="6"/>
      <c r="M72" s="6"/>
      <c r="N72" s="6"/>
      <c r="O72" s="6"/>
      <c r="P72" s="6"/>
      <c r="Q72" s="6"/>
      <c r="R72" s="6"/>
      <c r="S72" s="6"/>
      <c r="T72" s="6"/>
      <c r="U72" s="6"/>
      <c r="V72" s="6"/>
      <c r="W72" s="6"/>
      <c r="X72" s="6"/>
      <c r="Y72" s="6"/>
    </row>
    <row r="73" spans="1:25">
      <c r="A73" s="6"/>
      <c r="B73" s="6"/>
      <c r="C73" s="6"/>
      <c r="D73" s="6"/>
      <c r="E73" s="6"/>
      <c r="F73" s="6"/>
      <c r="G73" s="6"/>
      <c r="H73" s="6"/>
      <c r="I73" s="6"/>
      <c r="J73" s="6"/>
      <c r="K73" s="6"/>
      <c r="L73" s="6"/>
      <c r="M73" s="6"/>
      <c r="N73" s="6"/>
      <c r="O73" s="6"/>
      <c r="P73" s="6"/>
      <c r="Q73" s="6"/>
      <c r="R73" s="6"/>
      <c r="S73" s="6"/>
      <c r="T73" s="6"/>
      <c r="U73" s="6"/>
      <c r="V73" s="6"/>
      <c r="W73" s="6"/>
      <c r="X73" s="6"/>
      <c r="Y73" s="6"/>
    </row>
    <row r="74" spans="1:25">
      <c r="A74" s="6"/>
      <c r="B74" s="6"/>
      <c r="C74" s="6"/>
      <c r="D74" s="6"/>
      <c r="E74" s="6"/>
      <c r="F74" s="6"/>
      <c r="G74" s="6"/>
      <c r="H74" s="6"/>
      <c r="I74" s="6"/>
      <c r="J74" s="6"/>
      <c r="K74" s="6"/>
      <c r="L74" s="6"/>
      <c r="M74" s="6"/>
      <c r="N74" s="6"/>
      <c r="O74" s="6"/>
      <c r="P74" s="6"/>
      <c r="Q74" s="6"/>
      <c r="R74" s="6"/>
      <c r="S74" s="6"/>
      <c r="T74" s="6"/>
      <c r="U74" s="6"/>
      <c r="V74" s="6"/>
      <c r="W74" s="6"/>
      <c r="X74" s="6"/>
      <c r="Y74" s="6"/>
    </row>
    <row r="75" spans="1:25">
      <c r="A75" s="6"/>
      <c r="B75" s="6"/>
      <c r="C75" s="6"/>
      <c r="D75" s="6"/>
      <c r="E75" s="6"/>
      <c r="F75" s="6"/>
      <c r="G75" s="6"/>
      <c r="H75" s="6"/>
      <c r="I75" s="6"/>
      <c r="J75" s="6"/>
      <c r="K75" s="6"/>
      <c r="L75" s="6"/>
      <c r="M75" s="6"/>
      <c r="N75" s="6"/>
      <c r="O75" s="6"/>
      <c r="P75" s="6"/>
      <c r="Q75" s="6"/>
      <c r="R75" s="6"/>
      <c r="S75" s="6"/>
      <c r="T75" s="6"/>
      <c r="U75" s="6"/>
      <c r="V75" s="6"/>
      <c r="W75" s="6"/>
      <c r="X75" s="6"/>
      <c r="Y75" s="6"/>
    </row>
    <row r="76" spans="1:25">
      <c r="A76" s="6"/>
      <c r="B76" s="6"/>
      <c r="C76" s="6"/>
      <c r="D76" s="6"/>
      <c r="E76" s="6"/>
      <c r="F76" s="6"/>
      <c r="G76" s="6"/>
      <c r="H76" s="6"/>
      <c r="I76" s="6"/>
      <c r="J76" s="6"/>
      <c r="K76" s="6"/>
      <c r="L76" s="6"/>
      <c r="M76" s="6"/>
      <c r="N76" s="6"/>
      <c r="O76" s="6"/>
      <c r="P76" s="6"/>
      <c r="Q76" s="6"/>
      <c r="R76" s="6"/>
      <c r="S76" s="6"/>
      <c r="T76" s="6"/>
      <c r="U76" s="6"/>
      <c r="V76" s="6"/>
      <c r="W76" s="6"/>
      <c r="X76" s="6"/>
      <c r="Y76" s="6"/>
    </row>
    <row r="77" spans="1:25">
      <c r="A77" s="6"/>
      <c r="B77" s="6"/>
      <c r="C77" s="6"/>
      <c r="D77" s="6"/>
      <c r="E77" s="6"/>
      <c r="F77" s="6"/>
      <c r="G77" s="6"/>
      <c r="H77" s="6"/>
      <c r="I77" s="6"/>
      <c r="J77" s="6"/>
      <c r="K77" s="6"/>
      <c r="L77" s="6"/>
      <c r="M77" s="6"/>
      <c r="N77" s="6"/>
      <c r="O77" s="6"/>
      <c r="P77" s="6"/>
      <c r="Q77" s="6"/>
      <c r="R77" s="6"/>
      <c r="S77" s="6"/>
      <c r="T77" s="6"/>
      <c r="U77" s="6"/>
      <c r="V77" s="6"/>
      <c r="W77" s="6"/>
      <c r="X77" s="6"/>
      <c r="Y77" s="6"/>
    </row>
    <row r="78" spans="1:25">
      <c r="A78" s="6"/>
      <c r="B78" s="6"/>
      <c r="C78" s="6"/>
      <c r="D78" s="6"/>
      <c r="E78" s="6"/>
      <c r="F78" s="6"/>
      <c r="G78" s="6"/>
      <c r="H78" s="6"/>
      <c r="I78" s="6"/>
      <c r="J78" s="6"/>
      <c r="K78" s="6"/>
      <c r="L78" s="6"/>
      <c r="M78" s="6"/>
      <c r="N78" s="6"/>
      <c r="O78" s="6"/>
      <c r="P78" s="6"/>
      <c r="Q78" s="6"/>
      <c r="R78" s="6"/>
      <c r="S78" s="6"/>
      <c r="T78" s="6"/>
      <c r="U78" s="6"/>
      <c r="V78" s="6"/>
      <c r="W78" s="6"/>
      <c r="X78" s="6"/>
      <c r="Y78" s="6"/>
    </row>
    <row r="79" spans="1:25">
      <c r="A79" s="6"/>
      <c r="B79" s="6"/>
      <c r="C79" s="6"/>
      <c r="D79" s="6"/>
      <c r="E79" s="6"/>
      <c r="F79" s="6"/>
      <c r="G79" s="6"/>
      <c r="H79" s="6"/>
      <c r="I79" s="6"/>
      <c r="J79" s="6"/>
      <c r="K79" s="6"/>
      <c r="L79" s="6"/>
      <c r="M79" s="6"/>
      <c r="N79" s="6"/>
      <c r="O79" s="6"/>
      <c r="P79" s="6"/>
      <c r="Q79" s="6"/>
      <c r="R79" s="6"/>
      <c r="S79" s="6"/>
      <c r="T79" s="6"/>
      <c r="U79" s="6"/>
      <c r="V79" s="6"/>
      <c r="W79" s="6"/>
      <c r="X79" s="6"/>
      <c r="Y79" s="6"/>
    </row>
    <row r="80" spans="1:25">
      <c r="A80" s="6"/>
      <c r="B80" s="6"/>
      <c r="C80" s="6"/>
      <c r="D80" s="6"/>
      <c r="E80" s="6"/>
      <c r="F80" s="6"/>
      <c r="G80" s="6"/>
      <c r="H80" s="6"/>
      <c r="I80" s="6"/>
      <c r="J80" s="6"/>
      <c r="K80" s="6"/>
      <c r="L80" s="6"/>
      <c r="M80" s="6"/>
      <c r="N80" s="6"/>
      <c r="O80" s="6"/>
      <c r="P80" s="6"/>
      <c r="Q80" s="6"/>
      <c r="R80" s="6"/>
      <c r="S80" s="6"/>
      <c r="T80" s="6"/>
      <c r="U80" s="6"/>
      <c r="V80" s="6"/>
      <c r="W80" s="6"/>
      <c r="X80" s="6"/>
      <c r="Y80" s="6"/>
    </row>
    <row r="81" spans="1:25">
      <c r="A81" s="6"/>
      <c r="B81" s="6"/>
      <c r="C81" s="6"/>
      <c r="D81" s="6"/>
      <c r="E81" s="6"/>
      <c r="F81" s="6"/>
      <c r="G81" s="6"/>
      <c r="H81" s="6"/>
      <c r="I81" s="6"/>
      <c r="J81" s="6"/>
      <c r="K81" s="6"/>
      <c r="L81" s="6"/>
      <c r="M81" s="6"/>
      <c r="N81" s="6"/>
      <c r="O81" s="6"/>
      <c r="P81" s="6"/>
      <c r="Q81" s="6"/>
      <c r="R81" s="6"/>
      <c r="S81" s="6"/>
      <c r="T81" s="6"/>
      <c r="U81" s="6"/>
      <c r="V81" s="6"/>
      <c r="W81" s="6"/>
      <c r="X81" s="6"/>
      <c r="Y81" s="6"/>
    </row>
    <row r="82" spans="1:25">
      <c r="A82" s="6"/>
      <c r="B82" s="6"/>
      <c r="C82" s="6"/>
      <c r="D82" s="6"/>
      <c r="E82" s="6"/>
      <c r="F82" s="6"/>
      <c r="G82" s="6"/>
      <c r="H82" s="6"/>
      <c r="I82" s="6"/>
      <c r="J82" s="6"/>
      <c r="K82" s="6"/>
      <c r="L82" s="6"/>
      <c r="M82" s="6"/>
      <c r="N82" s="6"/>
      <c r="O82" s="6"/>
      <c r="P82" s="6"/>
      <c r="Q82" s="6"/>
      <c r="R82" s="6"/>
      <c r="S82" s="6"/>
      <c r="T82" s="6"/>
      <c r="U82" s="6"/>
      <c r="V82" s="6"/>
      <c r="W82" s="6"/>
      <c r="X82" s="6"/>
      <c r="Y82" s="6"/>
    </row>
    <row r="83" spans="1:25">
      <c r="A83" s="6"/>
      <c r="B83" s="6"/>
      <c r="C83" s="6"/>
      <c r="D83" s="6"/>
      <c r="E83" s="6"/>
      <c r="F83" s="6"/>
      <c r="G83" s="6"/>
      <c r="H83" s="6"/>
      <c r="I83" s="6"/>
      <c r="J83" s="6"/>
      <c r="K83" s="6"/>
      <c r="L83" s="6"/>
      <c r="M83" s="6"/>
      <c r="N83" s="6"/>
      <c r="O83" s="6"/>
      <c r="P83" s="6"/>
      <c r="Q83" s="6"/>
      <c r="R83" s="6"/>
      <c r="S83" s="6"/>
      <c r="T83" s="6"/>
      <c r="U83" s="6"/>
      <c r="V83" s="6"/>
      <c r="W83" s="6"/>
      <c r="X83" s="6"/>
      <c r="Y83" s="6"/>
    </row>
    <row r="84" spans="1:25">
      <c r="A84" s="6"/>
      <c r="B84" s="6"/>
      <c r="C84" s="6"/>
      <c r="D84" s="6"/>
      <c r="E84" s="6"/>
      <c r="F84" s="6"/>
      <c r="G84" s="6"/>
      <c r="H84" s="6"/>
      <c r="I84" s="6"/>
      <c r="J84" s="6"/>
      <c r="K84" s="6"/>
      <c r="L84" s="6"/>
      <c r="M84" s="6"/>
      <c r="N84" s="6"/>
      <c r="O84" s="6"/>
      <c r="P84" s="6"/>
      <c r="Q84" s="6"/>
      <c r="R84" s="6"/>
      <c r="S84" s="6"/>
      <c r="T84" s="6"/>
      <c r="U84" s="6"/>
      <c r="V84" s="6"/>
      <c r="W84" s="6"/>
      <c r="X84" s="6"/>
      <c r="Y84" s="6"/>
    </row>
    <row r="85" spans="1:25">
      <c r="A85" s="6"/>
      <c r="B85" s="6"/>
      <c r="C85" s="6"/>
      <c r="D85" s="6"/>
      <c r="E85" s="6"/>
      <c r="F85" s="6"/>
      <c r="G85" s="6"/>
      <c r="H85" s="6"/>
      <c r="I85" s="6"/>
      <c r="J85" s="6"/>
      <c r="K85" s="6"/>
      <c r="L85" s="6"/>
      <c r="M85" s="6"/>
      <c r="N85" s="6"/>
      <c r="O85" s="6"/>
      <c r="P85" s="6"/>
      <c r="Q85" s="6"/>
      <c r="R85" s="6"/>
      <c r="S85" s="6"/>
      <c r="T85" s="6"/>
      <c r="U85" s="6"/>
      <c r="V85" s="6"/>
      <c r="W85" s="6"/>
      <c r="X85" s="6"/>
      <c r="Y85" s="6"/>
    </row>
    <row r="86" spans="1:25">
      <c r="A86" s="6"/>
      <c r="B86" s="6"/>
      <c r="C86" s="6"/>
      <c r="D86" s="6"/>
      <c r="E86" s="6"/>
      <c r="F86" s="6"/>
      <c r="G86" s="6"/>
      <c r="H86" s="6"/>
      <c r="I86" s="6"/>
      <c r="J86" s="6"/>
      <c r="K86" s="6"/>
      <c r="L86" s="6"/>
      <c r="M86" s="6"/>
      <c r="N86" s="6"/>
      <c r="O86" s="6"/>
      <c r="P86" s="6"/>
      <c r="Q86" s="6"/>
      <c r="R86" s="6"/>
      <c r="S86" s="6"/>
      <c r="T86" s="6"/>
      <c r="U86" s="6"/>
      <c r="V86" s="6"/>
      <c r="W86" s="6"/>
      <c r="X86" s="6"/>
      <c r="Y86" s="6"/>
    </row>
    <row r="87" spans="1:25">
      <c r="A87" s="6"/>
      <c r="B87" s="6"/>
      <c r="C87" s="6"/>
      <c r="D87" s="6"/>
      <c r="E87" s="6"/>
      <c r="F87" s="6"/>
      <c r="G87" s="6"/>
      <c r="H87" s="6"/>
      <c r="I87" s="6"/>
      <c r="J87" s="6"/>
      <c r="K87" s="6"/>
      <c r="L87" s="6"/>
      <c r="M87" s="6"/>
      <c r="N87" s="6"/>
      <c r="O87" s="6"/>
      <c r="P87" s="6"/>
      <c r="Q87" s="6"/>
      <c r="R87" s="6"/>
      <c r="S87" s="6"/>
      <c r="T87" s="6"/>
      <c r="U87" s="6"/>
      <c r="V87" s="6"/>
      <c r="W87" s="6"/>
      <c r="X87" s="6"/>
      <c r="Y87" s="6"/>
    </row>
    <row r="88" spans="1:25">
      <c r="A88" s="6"/>
      <c r="B88" s="6"/>
      <c r="C88" s="6"/>
      <c r="D88" s="6"/>
      <c r="E88" s="6"/>
      <c r="F88" s="6"/>
      <c r="G88" s="6"/>
      <c r="H88" s="6"/>
      <c r="I88" s="6"/>
      <c r="J88" s="6"/>
      <c r="K88" s="6"/>
      <c r="L88" s="6"/>
      <c r="M88" s="6"/>
      <c r="N88" s="6"/>
      <c r="O88" s="6"/>
      <c r="P88" s="6"/>
      <c r="Q88" s="6"/>
      <c r="R88" s="6"/>
      <c r="S88" s="6"/>
      <c r="T88" s="6"/>
      <c r="U88" s="6"/>
      <c r="V88" s="6"/>
      <c r="W88" s="6"/>
      <c r="X88" s="6"/>
      <c r="Y88" s="6"/>
    </row>
    <row r="89" spans="1:25">
      <c r="A89" s="6"/>
      <c r="B89" s="6"/>
      <c r="C89" s="6"/>
      <c r="D89" s="6"/>
      <c r="E89" s="6"/>
      <c r="F89" s="6"/>
      <c r="G89" s="6"/>
      <c r="H89" s="6"/>
      <c r="I89" s="6"/>
      <c r="J89" s="6"/>
      <c r="K89" s="6"/>
      <c r="L89" s="6"/>
      <c r="M89" s="6"/>
      <c r="N89" s="6"/>
      <c r="O89" s="6"/>
      <c r="P89" s="6"/>
      <c r="Q89" s="6"/>
      <c r="R89" s="6"/>
      <c r="S89" s="6"/>
      <c r="T89" s="6"/>
      <c r="U89" s="6"/>
      <c r="V89" s="6"/>
      <c r="W89" s="6"/>
      <c r="X89" s="6"/>
      <c r="Y89" s="6"/>
    </row>
    <row r="90" spans="1:25">
      <c r="A90" s="6"/>
      <c r="B90" s="6"/>
      <c r="C90" s="6"/>
      <c r="D90" s="6"/>
      <c r="E90" s="6"/>
      <c r="F90" s="6"/>
      <c r="G90" s="6"/>
      <c r="H90" s="6"/>
      <c r="I90" s="6"/>
      <c r="J90" s="6"/>
      <c r="K90" s="6"/>
      <c r="L90" s="6"/>
      <c r="M90" s="6"/>
      <c r="N90" s="6"/>
      <c r="O90" s="6"/>
      <c r="P90" s="6"/>
      <c r="Q90" s="6"/>
      <c r="R90" s="6"/>
      <c r="S90" s="6"/>
      <c r="T90" s="6"/>
      <c r="U90" s="6"/>
      <c r="V90" s="6"/>
      <c r="W90" s="6"/>
      <c r="X90" s="6"/>
      <c r="Y90" s="6"/>
    </row>
    <row r="91" spans="1:25">
      <c r="A91" s="6"/>
      <c r="B91" s="6"/>
      <c r="C91" s="6"/>
      <c r="D91" s="6"/>
      <c r="E91" s="6"/>
      <c r="F91" s="6"/>
      <c r="G91" s="6"/>
      <c r="H91" s="6"/>
      <c r="I91" s="6"/>
      <c r="J91" s="6"/>
      <c r="K91" s="6"/>
      <c r="L91" s="6"/>
      <c r="M91" s="6"/>
      <c r="N91" s="6"/>
      <c r="O91" s="6"/>
      <c r="P91" s="6"/>
      <c r="Q91" s="6"/>
      <c r="R91" s="6"/>
      <c r="S91" s="6"/>
      <c r="T91" s="6"/>
      <c r="U91" s="6"/>
      <c r="V91" s="6"/>
      <c r="W91" s="6"/>
      <c r="X91" s="6"/>
      <c r="Y91" s="6"/>
    </row>
    <row r="92" spans="1:25">
      <c r="A92" s="6"/>
      <c r="B92" s="6"/>
      <c r="C92" s="6"/>
      <c r="D92" s="6"/>
      <c r="E92" s="6"/>
      <c r="F92" s="6"/>
      <c r="G92" s="6"/>
      <c r="H92" s="6"/>
      <c r="I92" s="6"/>
      <c r="J92" s="6"/>
      <c r="K92" s="6"/>
      <c r="L92" s="6"/>
      <c r="M92" s="6"/>
      <c r="N92" s="6"/>
      <c r="O92" s="6"/>
      <c r="P92" s="6"/>
      <c r="Q92" s="6"/>
      <c r="R92" s="6"/>
      <c r="S92" s="6"/>
      <c r="T92" s="6"/>
      <c r="U92" s="6"/>
      <c r="V92" s="6"/>
      <c r="W92" s="6"/>
      <c r="X92" s="6"/>
      <c r="Y92" s="6"/>
    </row>
    <row r="93" spans="1:25">
      <c r="A93" s="6"/>
      <c r="B93" s="6"/>
      <c r="C93" s="6"/>
      <c r="D93" s="6"/>
      <c r="E93" s="6"/>
      <c r="F93" s="6"/>
      <c r="G93" s="6"/>
      <c r="H93" s="6"/>
      <c r="I93" s="6"/>
      <c r="J93" s="6"/>
      <c r="K93" s="6"/>
      <c r="L93" s="6"/>
      <c r="M93" s="6"/>
      <c r="N93" s="6"/>
      <c r="O93" s="6"/>
      <c r="P93" s="6"/>
      <c r="Q93" s="6"/>
      <c r="R93" s="6"/>
      <c r="S93" s="6"/>
      <c r="T93" s="6"/>
      <c r="U93" s="6"/>
      <c r="V93" s="6"/>
      <c r="W93" s="6"/>
      <c r="X93" s="6"/>
      <c r="Y93" s="6"/>
    </row>
    <row r="94" spans="1:25">
      <c r="A94" s="6"/>
      <c r="B94" s="6"/>
      <c r="C94" s="6"/>
      <c r="D94" s="6"/>
      <c r="E94" s="6"/>
      <c r="F94" s="6"/>
      <c r="G94" s="6"/>
      <c r="H94" s="6"/>
      <c r="I94" s="6"/>
      <c r="J94" s="6"/>
      <c r="K94" s="6"/>
      <c r="L94" s="6"/>
      <c r="M94" s="6"/>
      <c r="N94" s="6"/>
      <c r="O94" s="6"/>
      <c r="P94" s="6"/>
      <c r="Q94" s="6"/>
      <c r="R94" s="6"/>
      <c r="S94" s="6"/>
      <c r="T94" s="6"/>
      <c r="U94" s="6"/>
      <c r="V94" s="6"/>
      <c r="W94" s="6"/>
      <c r="X94" s="6"/>
      <c r="Y94" s="6"/>
    </row>
    <row r="95" spans="1:25">
      <c r="A95" s="6"/>
      <c r="B95" s="6"/>
      <c r="C95" s="6"/>
      <c r="D95" s="6"/>
      <c r="E95" s="6"/>
      <c r="F95" s="6"/>
      <c r="G95" s="6"/>
      <c r="H95" s="6"/>
      <c r="I95" s="6"/>
      <c r="J95" s="6"/>
      <c r="K95" s="6"/>
      <c r="L95" s="6"/>
      <c r="M95" s="6"/>
      <c r="N95" s="6"/>
      <c r="O95" s="6"/>
      <c r="P95" s="6"/>
      <c r="Q95" s="6"/>
      <c r="R95" s="6"/>
      <c r="S95" s="6"/>
      <c r="T95" s="6"/>
      <c r="U95" s="6"/>
      <c r="V95" s="6"/>
      <c r="W95" s="6"/>
      <c r="X95" s="6"/>
      <c r="Y95" s="6"/>
    </row>
    <row r="96" spans="1:25">
      <c r="A96" s="6"/>
      <c r="B96" s="6"/>
      <c r="C96" s="6"/>
      <c r="D96" s="6"/>
      <c r="E96" s="6"/>
      <c r="F96" s="6"/>
      <c r="G96" s="6"/>
      <c r="H96" s="6"/>
      <c r="I96" s="6"/>
      <c r="J96" s="6"/>
      <c r="K96" s="6"/>
      <c r="L96" s="6"/>
      <c r="M96" s="6"/>
      <c r="N96" s="6"/>
      <c r="O96" s="6"/>
      <c r="P96" s="6"/>
      <c r="Q96" s="6"/>
      <c r="R96" s="6"/>
      <c r="S96" s="6"/>
      <c r="T96" s="6"/>
      <c r="U96" s="6"/>
      <c r="V96" s="6"/>
      <c r="W96" s="6"/>
      <c r="X96" s="6"/>
      <c r="Y96" s="6"/>
    </row>
    <row r="97" spans="1:25">
      <c r="A97" s="6"/>
      <c r="B97" s="6"/>
      <c r="C97" s="6"/>
      <c r="D97" s="6"/>
      <c r="E97" s="6"/>
      <c r="F97" s="6"/>
      <c r="G97" s="6"/>
      <c r="H97" s="6"/>
      <c r="I97" s="6"/>
      <c r="J97" s="6"/>
      <c r="K97" s="6"/>
      <c r="L97" s="6"/>
      <c r="M97" s="6"/>
      <c r="N97" s="6"/>
      <c r="O97" s="6"/>
      <c r="P97" s="6"/>
      <c r="Q97" s="6"/>
      <c r="R97" s="6"/>
      <c r="S97" s="6"/>
      <c r="T97" s="6"/>
      <c r="U97" s="6"/>
      <c r="V97" s="6"/>
      <c r="W97" s="6"/>
      <c r="X97" s="6"/>
      <c r="Y97" s="6"/>
    </row>
    <row r="98" spans="1:25">
      <c r="A98" s="6"/>
      <c r="B98" s="6"/>
      <c r="C98" s="6"/>
      <c r="D98" s="6"/>
      <c r="E98" s="6"/>
      <c r="F98" s="6"/>
      <c r="G98" s="6"/>
      <c r="H98" s="6"/>
      <c r="I98" s="6"/>
      <c r="J98" s="6"/>
      <c r="K98" s="6"/>
      <c r="L98" s="6"/>
      <c r="M98" s="6"/>
      <c r="N98" s="6"/>
      <c r="O98" s="6"/>
      <c r="P98" s="6"/>
      <c r="Q98" s="6"/>
      <c r="R98" s="6"/>
      <c r="S98" s="6"/>
      <c r="T98" s="6"/>
      <c r="U98" s="6"/>
      <c r="V98" s="6"/>
      <c r="W98" s="6"/>
      <c r="X98" s="6"/>
      <c r="Y98" s="6"/>
    </row>
    <row r="99" spans="1:25">
      <c r="A99" s="6"/>
      <c r="B99" s="6"/>
      <c r="C99" s="6"/>
      <c r="D99" s="6"/>
      <c r="E99" s="6"/>
      <c r="F99" s="6"/>
      <c r="G99" s="6"/>
      <c r="H99" s="6"/>
      <c r="I99" s="6"/>
      <c r="J99" s="6"/>
      <c r="K99" s="6"/>
      <c r="L99" s="6"/>
      <c r="M99" s="6"/>
      <c r="N99" s="6"/>
      <c r="O99" s="6"/>
      <c r="P99" s="6"/>
      <c r="Q99" s="6"/>
      <c r="R99" s="6"/>
      <c r="S99" s="6"/>
      <c r="T99" s="6"/>
      <c r="U99" s="6"/>
      <c r="V99" s="6"/>
      <c r="W99" s="6"/>
      <c r="X99" s="6"/>
      <c r="Y99" s="6"/>
    </row>
    <row r="100" spans="1:25">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c r="C248" s="6"/>
    </row>
    <row r="249" spans="1:25">
      <c r="C249" s="6"/>
    </row>
    <row r="250" spans="1:25">
      <c r="C250" s="6"/>
    </row>
    <row r="251" spans="1:25">
      <c r="C251" s="6"/>
    </row>
    <row r="252" spans="1:25">
      <c r="C252" s="6"/>
    </row>
    <row r="253" spans="1:25">
      <c r="C253" s="6"/>
    </row>
    <row r="254" spans="1:25">
      <c r="C254" s="6"/>
    </row>
    <row r="255" spans="1:25">
      <c r="C255" s="6"/>
    </row>
    <row r="256" spans="1:25">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row r="945" spans="3:3">
      <c r="C945" s="6"/>
    </row>
    <row r="946" spans="3:3">
      <c r="C946" s="6"/>
    </row>
    <row r="947" spans="3:3">
      <c r="C947" s="6"/>
    </row>
    <row r="948" spans="3:3">
      <c r="C948" s="6"/>
    </row>
    <row r="949" spans="3:3">
      <c r="C949" s="6"/>
    </row>
    <row r="950" spans="3:3">
      <c r="C950" s="6"/>
    </row>
    <row r="951" spans="3:3">
      <c r="C951" s="6"/>
    </row>
    <row r="952" spans="3:3">
      <c r="C952" s="6"/>
    </row>
    <row r="953" spans="3:3">
      <c r="C953" s="6"/>
    </row>
    <row r="954" spans="3:3">
      <c r="C954" s="6"/>
    </row>
    <row r="955" spans="3:3">
      <c r="C955" s="6"/>
    </row>
    <row r="956" spans="3:3">
      <c r="C956" s="6"/>
    </row>
    <row r="957" spans="3:3">
      <c r="C957" s="6"/>
    </row>
    <row r="958" spans="3:3">
      <c r="C958" s="6"/>
    </row>
    <row r="959" spans="3:3">
      <c r="C959" s="6"/>
    </row>
    <row r="960" spans="3:3">
      <c r="C960" s="6"/>
    </row>
    <row r="961" spans="3:3">
      <c r="C961" s="6"/>
    </row>
    <row r="962" spans="3:3">
      <c r="C962" s="6"/>
    </row>
    <row r="963" spans="3:3">
      <c r="C963" s="6"/>
    </row>
    <row r="964" spans="3:3">
      <c r="C964" s="6"/>
    </row>
    <row r="965" spans="3:3">
      <c r="C965" s="6"/>
    </row>
    <row r="966" spans="3:3">
      <c r="C966" s="6"/>
    </row>
    <row r="967" spans="3:3">
      <c r="C967" s="6"/>
    </row>
    <row r="968" spans="3:3">
      <c r="C968" s="6"/>
    </row>
    <row r="969" spans="3:3">
      <c r="C969" s="6"/>
    </row>
    <row r="970" spans="3:3">
      <c r="C970" s="6"/>
    </row>
    <row r="971" spans="3:3">
      <c r="C971" s="6"/>
    </row>
    <row r="972" spans="3:3">
      <c r="C972" s="6"/>
    </row>
    <row r="973" spans="3:3">
      <c r="C973" s="6"/>
    </row>
    <row r="974" spans="3:3">
      <c r="C974" s="6"/>
    </row>
    <row r="975" spans="3:3">
      <c r="C975" s="6"/>
    </row>
    <row r="976" spans="3:3">
      <c r="C976" s="6"/>
    </row>
    <row r="977" spans="3:3">
      <c r="C977" s="6"/>
    </row>
    <row r="978" spans="3:3">
      <c r="C978" s="6"/>
    </row>
    <row r="979" spans="3:3">
      <c r="C979" s="6"/>
    </row>
    <row r="980" spans="3:3">
      <c r="C980" s="6"/>
    </row>
    <row r="981" spans="3:3">
      <c r="C981" s="6"/>
    </row>
    <row r="982" spans="3:3">
      <c r="C982" s="6"/>
    </row>
    <row r="983" spans="3:3">
      <c r="C983" s="6"/>
    </row>
    <row r="984" spans="3:3">
      <c r="C984" s="6"/>
    </row>
    <row r="985" spans="3:3">
      <c r="C985" s="6"/>
    </row>
    <row r="986" spans="3:3">
      <c r="C986" s="6"/>
    </row>
    <row r="987" spans="3:3">
      <c r="C987" s="6"/>
    </row>
    <row r="988" spans="3:3">
      <c r="C988" s="6"/>
    </row>
    <row r="989" spans="3:3">
      <c r="C989" s="6"/>
    </row>
    <row r="990" spans="3:3">
      <c r="C990" s="6"/>
    </row>
    <row r="991" spans="3:3">
      <c r="C991" s="6"/>
    </row>
    <row r="992" spans="3:3">
      <c r="C992" s="6"/>
    </row>
    <row r="993" spans="3:3">
      <c r="C993" s="6"/>
    </row>
    <row r="994" spans="3:3">
      <c r="C994" s="6"/>
    </row>
    <row r="995" spans="3:3">
      <c r="C995" s="6"/>
    </row>
    <row r="996" spans="3:3">
      <c r="C996" s="6"/>
    </row>
    <row r="997" spans="3:3">
      <c r="C997" s="6"/>
    </row>
    <row r="998" spans="3:3">
      <c r="C998" s="6"/>
    </row>
    <row r="999" spans="3:3">
      <c r="C999" s="6"/>
    </row>
    <row r="1000" spans="3:3">
      <c r="C1000" s="6"/>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1000"/>
  <sheetViews>
    <sheetView tabSelected="1" workbookViewId="0">
      <selection activeCell="C1" sqref="C1"/>
    </sheetView>
  </sheetViews>
  <sheetFormatPr defaultColWidth="12.5703125" defaultRowHeight="15.75" customHeight="1"/>
  <cols>
    <col min="1" max="1" width="23.28515625" bestFit="1" customWidth="1"/>
    <col min="2" max="2" width="17" bestFit="1" customWidth="1"/>
    <col min="3" max="3" width="23.5703125" customWidth="1"/>
    <col min="4" max="4" width="45.140625" style="15" bestFit="1" customWidth="1"/>
    <col min="5" max="5" width="97.140625" style="15" customWidth="1"/>
  </cols>
  <sheetData>
    <row r="1" spans="1:5" ht="15">
      <c r="A1" s="14" t="s">
        <v>0</v>
      </c>
      <c r="B1" s="14" t="s">
        <v>1</v>
      </c>
      <c r="C1" s="14" t="s">
        <v>2</v>
      </c>
      <c r="D1" s="1" t="s">
        <v>3</v>
      </c>
      <c r="E1" s="1" t="s">
        <v>4</v>
      </c>
    </row>
    <row r="2" spans="1:5" ht="51">
      <c r="A2" s="2" t="s">
        <v>228</v>
      </c>
      <c r="B2" s="3" t="s">
        <v>10</v>
      </c>
      <c r="C2" s="3" t="s">
        <v>229</v>
      </c>
      <c r="D2" s="4" t="s">
        <v>230</v>
      </c>
      <c r="E2" s="5" t="s">
        <v>231</v>
      </c>
    </row>
    <row r="3" spans="1:5" ht="14.25">
      <c r="A3" s="2" t="s">
        <v>232</v>
      </c>
      <c r="B3" s="3" t="s">
        <v>10</v>
      </c>
      <c r="D3" s="6"/>
      <c r="E3" s="6" t="s">
        <v>233</v>
      </c>
    </row>
    <row r="4" spans="1:5" ht="25.5">
      <c r="A4" s="2" t="s">
        <v>234</v>
      </c>
      <c r="B4" s="3" t="s">
        <v>10</v>
      </c>
      <c r="D4" s="5" t="s">
        <v>235</v>
      </c>
      <c r="E4" s="6"/>
    </row>
    <row r="5" spans="1:5" ht="14.25">
      <c r="A5" s="2" t="s">
        <v>236</v>
      </c>
      <c r="B5" s="3" t="s">
        <v>10</v>
      </c>
      <c r="D5" s="6"/>
      <c r="E5" s="6"/>
    </row>
    <row r="6" spans="1:5" ht="25.5">
      <c r="A6" s="2" t="s">
        <v>237</v>
      </c>
      <c r="B6" s="3" t="s">
        <v>10</v>
      </c>
      <c r="D6" s="6"/>
      <c r="E6" s="6" t="s">
        <v>238</v>
      </c>
    </row>
    <row r="7" spans="1:5" ht="14.25">
      <c r="A7" s="2" t="s">
        <v>239</v>
      </c>
      <c r="B7" s="3" t="s">
        <v>10</v>
      </c>
      <c r="D7" s="6"/>
      <c r="E7" s="6"/>
    </row>
    <row r="8" spans="1:5" ht="14.25">
      <c r="A8" s="2" t="s">
        <v>240</v>
      </c>
      <c r="B8" s="3" t="s">
        <v>1</v>
      </c>
      <c r="D8" s="6"/>
      <c r="E8" s="6"/>
    </row>
    <row r="9" spans="1:5" ht="14.25">
      <c r="A9" s="2" t="s">
        <v>241</v>
      </c>
      <c r="B9" s="3" t="s">
        <v>10</v>
      </c>
      <c r="D9" s="6"/>
      <c r="E9" s="6" t="s">
        <v>242</v>
      </c>
    </row>
    <row r="10" spans="1:5" ht="14.25">
      <c r="A10" s="2" t="s">
        <v>243</v>
      </c>
      <c r="B10" s="3" t="s">
        <v>1</v>
      </c>
      <c r="D10" s="6"/>
      <c r="E10" s="6"/>
    </row>
    <row r="11" spans="1:5" ht="14.25">
      <c r="A11" s="2" t="s">
        <v>244</v>
      </c>
      <c r="B11" s="3" t="s">
        <v>10</v>
      </c>
      <c r="D11" s="4" t="s">
        <v>245</v>
      </c>
      <c r="E11" s="6"/>
    </row>
    <row r="12" spans="1:5" ht="14.25">
      <c r="A12" s="2" t="s">
        <v>246</v>
      </c>
      <c r="B12" s="3" t="s">
        <v>10</v>
      </c>
      <c r="D12" s="4" t="s">
        <v>247</v>
      </c>
      <c r="E12" s="6"/>
    </row>
    <row r="13" spans="1:5" ht="14.25">
      <c r="A13" s="2" t="s">
        <v>248</v>
      </c>
      <c r="B13" s="3" t="s">
        <v>10</v>
      </c>
      <c r="D13" s="4" t="s">
        <v>247</v>
      </c>
      <c r="E13" s="6"/>
    </row>
    <row r="14" spans="1:5" ht="14.25">
      <c r="A14" s="2" t="s">
        <v>25</v>
      </c>
      <c r="B14" s="3" t="s">
        <v>10</v>
      </c>
      <c r="D14" s="6"/>
      <c r="E14" s="6"/>
    </row>
    <row r="15" spans="1:5" ht="14.25">
      <c r="A15" s="2" t="s">
        <v>249</v>
      </c>
      <c r="B15" s="3" t="s">
        <v>1</v>
      </c>
      <c r="D15" s="6"/>
      <c r="E15" s="6"/>
    </row>
    <row r="16" spans="1:5" ht="38.25">
      <c r="A16" s="2" t="s">
        <v>250</v>
      </c>
      <c r="B16" s="3" t="s">
        <v>10</v>
      </c>
      <c r="D16" s="4" t="s">
        <v>245</v>
      </c>
      <c r="E16" s="6" t="s">
        <v>251</v>
      </c>
    </row>
    <row r="17" spans="1:5" ht="76.5">
      <c r="A17" s="2" t="s">
        <v>252</v>
      </c>
      <c r="B17" s="3" t="s">
        <v>253</v>
      </c>
      <c r="D17" s="6"/>
      <c r="E17" s="6" t="s">
        <v>254</v>
      </c>
    </row>
    <row r="18" spans="1:5" ht="14.25">
      <c r="A18" s="2" t="s">
        <v>255</v>
      </c>
      <c r="B18" s="3" t="s">
        <v>10</v>
      </c>
      <c r="D18" s="6"/>
      <c r="E18" s="6" t="s">
        <v>256</v>
      </c>
    </row>
    <row r="19" spans="1:5" ht="12.75">
      <c r="A19" s="3" t="s">
        <v>257</v>
      </c>
      <c r="D19" s="6"/>
      <c r="E19" s="6" t="s">
        <v>258</v>
      </c>
    </row>
    <row r="20" spans="1:5" ht="12.75">
      <c r="A20" s="3" t="s">
        <v>259</v>
      </c>
      <c r="D20" s="6"/>
      <c r="E20" s="6" t="s">
        <v>260</v>
      </c>
    </row>
    <row r="21" spans="1:5" ht="38.25">
      <c r="A21" s="3" t="s">
        <v>261</v>
      </c>
      <c r="D21" s="6"/>
      <c r="E21" s="6" t="s">
        <v>262</v>
      </c>
    </row>
    <row r="22" spans="1:5" ht="12.75">
      <c r="D22" s="6"/>
      <c r="E22" s="6"/>
    </row>
    <row r="23" spans="1:5" ht="12.75">
      <c r="D23" s="6"/>
      <c r="E23" s="6"/>
    </row>
    <row r="24" spans="1:5" ht="12.75">
      <c r="D24" s="6"/>
      <c r="E24" s="6"/>
    </row>
    <row r="25" spans="1:5" ht="12.75">
      <c r="D25" s="6"/>
      <c r="E25" s="6"/>
    </row>
    <row r="26" spans="1:5" ht="12.75">
      <c r="D26" s="6"/>
      <c r="E26" s="6"/>
    </row>
    <row r="27" spans="1:5" ht="12.75">
      <c r="D27" s="6"/>
      <c r="E27" s="6"/>
    </row>
    <row r="28" spans="1:5" ht="12.75">
      <c r="D28" s="6"/>
      <c r="E28" s="6"/>
    </row>
    <row r="29" spans="1:5" ht="12.75">
      <c r="D29" s="6"/>
      <c r="E29" s="6"/>
    </row>
    <row r="30" spans="1:5" ht="12.75">
      <c r="D30" s="6"/>
      <c r="E30" s="6"/>
    </row>
    <row r="31" spans="1:5" ht="12.75">
      <c r="D31" s="6"/>
      <c r="E31" s="6"/>
    </row>
    <row r="32" spans="1:5" ht="12.75">
      <c r="D32" s="6"/>
      <c r="E32" s="6"/>
    </row>
    <row r="33" spans="4:5" ht="12.75">
      <c r="D33" s="6"/>
      <c r="E33" s="6"/>
    </row>
    <row r="34" spans="4:5" ht="12.75">
      <c r="D34" s="6"/>
      <c r="E34" s="6"/>
    </row>
    <row r="35" spans="4:5" ht="12.75">
      <c r="D35" s="6"/>
      <c r="E35" s="6"/>
    </row>
    <row r="36" spans="4:5" ht="12.75">
      <c r="D36" s="6"/>
      <c r="E36" s="6"/>
    </row>
    <row r="37" spans="4:5" ht="12.75">
      <c r="D37" s="6"/>
      <c r="E37" s="6"/>
    </row>
    <row r="38" spans="4:5" ht="12.75">
      <c r="D38" s="6"/>
      <c r="E38" s="6"/>
    </row>
    <row r="39" spans="4:5" ht="12.75">
      <c r="D39" s="6"/>
      <c r="E39" s="6"/>
    </row>
    <row r="40" spans="4:5" ht="12.75">
      <c r="D40" s="6"/>
      <c r="E40" s="6"/>
    </row>
    <row r="41" spans="4:5" ht="12.75">
      <c r="D41" s="6"/>
      <c r="E41" s="6"/>
    </row>
    <row r="42" spans="4:5" ht="12.75">
      <c r="D42" s="6"/>
      <c r="E42" s="6"/>
    </row>
    <row r="43" spans="4:5" ht="12.75">
      <c r="D43" s="6"/>
      <c r="E43" s="6"/>
    </row>
    <row r="44" spans="4:5" ht="12.75">
      <c r="D44" s="6"/>
      <c r="E44" s="6"/>
    </row>
    <row r="45" spans="4:5" ht="12.75">
      <c r="D45" s="6"/>
      <c r="E45" s="6"/>
    </row>
    <row r="46" spans="4:5" ht="12.75">
      <c r="D46" s="6"/>
      <c r="E46" s="6"/>
    </row>
    <row r="47" spans="4:5" ht="12.75">
      <c r="D47" s="6"/>
      <c r="E47" s="6"/>
    </row>
    <row r="48" spans="4:5" ht="12.75">
      <c r="D48" s="6"/>
      <c r="E48" s="6"/>
    </row>
    <row r="49" spans="4:5" ht="12.75">
      <c r="D49" s="6"/>
      <c r="E49" s="6"/>
    </row>
    <row r="50" spans="4:5" ht="12.75">
      <c r="D50" s="6"/>
      <c r="E50" s="6"/>
    </row>
    <row r="51" spans="4:5" ht="12.75">
      <c r="D51" s="6"/>
      <c r="E51" s="6"/>
    </row>
    <row r="52" spans="4:5" ht="12.75">
      <c r="D52" s="6"/>
      <c r="E52" s="6"/>
    </row>
    <row r="53" spans="4:5" ht="12.75">
      <c r="D53" s="6"/>
      <c r="E53" s="6"/>
    </row>
    <row r="54" spans="4:5" ht="12.75">
      <c r="D54" s="6"/>
      <c r="E54" s="6"/>
    </row>
    <row r="55" spans="4:5" ht="12.75">
      <c r="D55" s="6"/>
      <c r="E55" s="6"/>
    </row>
    <row r="56" spans="4:5" ht="12.75">
      <c r="D56" s="6"/>
      <c r="E56" s="6"/>
    </row>
    <row r="57" spans="4:5" ht="12.75">
      <c r="D57" s="6"/>
      <c r="E57" s="6"/>
    </row>
    <row r="58" spans="4:5" ht="12.75">
      <c r="D58" s="6"/>
      <c r="E58" s="6"/>
    </row>
    <row r="59" spans="4:5" ht="12.75">
      <c r="D59" s="6"/>
      <c r="E59" s="6"/>
    </row>
    <row r="60" spans="4:5" ht="12.75">
      <c r="D60" s="6"/>
      <c r="E60" s="6"/>
    </row>
    <row r="61" spans="4:5" ht="12.75">
      <c r="D61" s="6"/>
      <c r="E61" s="6"/>
    </row>
    <row r="62" spans="4:5" ht="12.75">
      <c r="D62" s="6"/>
      <c r="E62" s="6"/>
    </row>
    <row r="63" spans="4:5" ht="12.75">
      <c r="D63" s="6"/>
      <c r="E63" s="6"/>
    </row>
    <row r="64" spans="4:5" ht="12.75">
      <c r="D64" s="6"/>
      <c r="E64" s="6"/>
    </row>
    <row r="65" spans="4:5" ht="12.75">
      <c r="D65" s="6"/>
      <c r="E65" s="6"/>
    </row>
    <row r="66" spans="4:5" ht="12.75">
      <c r="D66" s="6"/>
      <c r="E66" s="6"/>
    </row>
    <row r="67" spans="4:5" ht="12.75">
      <c r="D67" s="6"/>
      <c r="E67" s="6"/>
    </row>
    <row r="68" spans="4:5" ht="12.75">
      <c r="D68" s="6"/>
      <c r="E68" s="6"/>
    </row>
    <row r="69" spans="4:5" ht="12.75">
      <c r="D69" s="6"/>
      <c r="E69" s="6"/>
    </row>
    <row r="70" spans="4:5" ht="12.75">
      <c r="D70" s="6"/>
      <c r="E70" s="6"/>
    </row>
    <row r="71" spans="4:5" ht="12.75">
      <c r="D71" s="6"/>
      <c r="E71" s="6"/>
    </row>
    <row r="72" spans="4:5" ht="12.75">
      <c r="D72" s="6"/>
      <c r="E72" s="6"/>
    </row>
    <row r="73" spans="4:5" ht="12.75">
      <c r="D73" s="6"/>
      <c r="E73" s="6"/>
    </row>
    <row r="74" spans="4:5" ht="12.75">
      <c r="D74" s="6"/>
      <c r="E74" s="6"/>
    </row>
    <row r="75" spans="4:5" ht="12.75">
      <c r="D75" s="6"/>
      <c r="E75" s="6"/>
    </row>
    <row r="76" spans="4:5" ht="12.75">
      <c r="D76" s="6"/>
      <c r="E76" s="6"/>
    </row>
    <row r="77" spans="4:5" ht="12.75">
      <c r="D77" s="6"/>
      <c r="E77" s="6"/>
    </row>
    <row r="78" spans="4:5" ht="12.75">
      <c r="D78" s="6"/>
      <c r="E78" s="6"/>
    </row>
    <row r="79" spans="4:5" ht="12.75">
      <c r="D79" s="6"/>
      <c r="E79" s="6"/>
    </row>
    <row r="80" spans="4:5" ht="12.75">
      <c r="D80" s="6"/>
      <c r="E80" s="6"/>
    </row>
    <row r="81" spans="4:5" ht="12.75">
      <c r="D81" s="6"/>
      <c r="E81" s="6"/>
    </row>
    <row r="82" spans="4:5" ht="12.75">
      <c r="D82" s="6"/>
      <c r="E82" s="6"/>
    </row>
    <row r="83" spans="4:5" ht="12.75">
      <c r="D83" s="6"/>
      <c r="E83" s="6"/>
    </row>
    <row r="84" spans="4:5" ht="12.75">
      <c r="D84" s="6"/>
      <c r="E84" s="6"/>
    </row>
    <row r="85" spans="4:5" ht="12.75">
      <c r="D85" s="6"/>
      <c r="E85" s="6"/>
    </row>
    <row r="86" spans="4:5" ht="12.75">
      <c r="D86" s="6"/>
      <c r="E86" s="6"/>
    </row>
    <row r="87" spans="4:5" ht="12.75">
      <c r="D87" s="6"/>
      <c r="E87" s="6"/>
    </row>
    <row r="88" spans="4:5" ht="12.75">
      <c r="D88" s="6"/>
      <c r="E88" s="6"/>
    </row>
    <row r="89" spans="4:5" ht="12.75">
      <c r="D89" s="6"/>
      <c r="E89" s="6"/>
    </row>
    <row r="90" spans="4:5" ht="12.75">
      <c r="D90" s="6"/>
      <c r="E90" s="6"/>
    </row>
    <row r="91" spans="4:5" ht="12.75">
      <c r="D91" s="6"/>
      <c r="E91" s="6"/>
    </row>
    <row r="92" spans="4:5" ht="12.75">
      <c r="D92" s="6"/>
      <c r="E92" s="6"/>
    </row>
    <row r="93" spans="4:5" ht="12.75">
      <c r="D93" s="6"/>
      <c r="E93" s="6"/>
    </row>
    <row r="94" spans="4:5" ht="12.75">
      <c r="D94" s="6"/>
      <c r="E94" s="6"/>
    </row>
    <row r="95" spans="4:5" ht="12.75">
      <c r="D95" s="6"/>
      <c r="E95" s="6"/>
    </row>
    <row r="96" spans="4:5" ht="12.75">
      <c r="D96" s="6"/>
      <c r="E96" s="6"/>
    </row>
    <row r="97" spans="4:5" ht="12.75">
      <c r="D97" s="6"/>
      <c r="E97" s="6"/>
    </row>
    <row r="98" spans="4:5" ht="12.75">
      <c r="D98" s="6"/>
      <c r="E98" s="6"/>
    </row>
    <row r="99" spans="4:5" ht="12.75">
      <c r="D99" s="6"/>
      <c r="E99" s="6"/>
    </row>
    <row r="100" spans="4:5" ht="12.75">
      <c r="D100" s="6"/>
      <c r="E100" s="6"/>
    </row>
    <row r="101" spans="4:5" ht="12.75">
      <c r="D101" s="6"/>
      <c r="E101" s="6"/>
    </row>
    <row r="102" spans="4:5" ht="12.75">
      <c r="D102" s="6"/>
      <c r="E102" s="6"/>
    </row>
    <row r="103" spans="4:5" ht="12.75">
      <c r="D103" s="6"/>
      <c r="E103" s="6"/>
    </row>
    <row r="104" spans="4:5" ht="12.75">
      <c r="D104" s="6"/>
      <c r="E104" s="6"/>
    </row>
    <row r="105" spans="4:5" ht="12.75">
      <c r="D105" s="6"/>
      <c r="E105" s="6"/>
    </row>
    <row r="106" spans="4:5" ht="12.75">
      <c r="D106" s="6"/>
      <c r="E106" s="6"/>
    </row>
    <row r="107" spans="4:5" ht="12.75">
      <c r="D107" s="6"/>
      <c r="E107" s="6"/>
    </row>
    <row r="108" spans="4:5" ht="12.75">
      <c r="D108" s="6"/>
      <c r="E108" s="6"/>
    </row>
    <row r="109" spans="4:5" ht="12.75">
      <c r="D109" s="6"/>
      <c r="E109" s="6"/>
    </row>
    <row r="110" spans="4:5" ht="12.75">
      <c r="D110" s="6"/>
      <c r="E110" s="6"/>
    </row>
    <row r="111" spans="4:5" ht="12.75">
      <c r="D111" s="6"/>
      <c r="E111" s="6"/>
    </row>
    <row r="112" spans="4:5" ht="12.75">
      <c r="D112" s="6"/>
      <c r="E112" s="6"/>
    </row>
    <row r="113" spans="4:5" ht="12.75">
      <c r="D113" s="6"/>
      <c r="E113" s="6"/>
    </row>
    <row r="114" spans="4:5" ht="12.75">
      <c r="D114" s="6"/>
      <c r="E114" s="6"/>
    </row>
    <row r="115" spans="4:5" ht="12.75">
      <c r="D115" s="6"/>
      <c r="E115" s="6"/>
    </row>
    <row r="116" spans="4:5" ht="12.75">
      <c r="D116" s="6"/>
      <c r="E116" s="6"/>
    </row>
    <row r="117" spans="4:5" ht="12.75">
      <c r="D117" s="6"/>
      <c r="E117" s="6"/>
    </row>
    <row r="118" spans="4:5" ht="12.75">
      <c r="D118" s="6"/>
      <c r="E118" s="6"/>
    </row>
    <row r="119" spans="4:5" ht="12.75">
      <c r="D119" s="6"/>
      <c r="E119" s="6"/>
    </row>
    <row r="120" spans="4:5" ht="12.75">
      <c r="D120" s="6"/>
      <c r="E120" s="6"/>
    </row>
    <row r="121" spans="4:5" ht="12.75">
      <c r="D121" s="6"/>
      <c r="E121" s="6"/>
    </row>
    <row r="122" spans="4:5" ht="12.75">
      <c r="D122" s="6"/>
      <c r="E122" s="6"/>
    </row>
    <row r="123" spans="4:5" ht="12.75">
      <c r="D123" s="6"/>
      <c r="E123" s="6"/>
    </row>
    <row r="124" spans="4:5" ht="12.75">
      <c r="D124" s="6"/>
      <c r="E124" s="6"/>
    </row>
    <row r="125" spans="4:5" ht="12.75">
      <c r="D125" s="6"/>
      <c r="E125" s="6"/>
    </row>
    <row r="126" spans="4:5" ht="12.75">
      <c r="D126" s="6"/>
      <c r="E126" s="6"/>
    </row>
    <row r="127" spans="4:5" ht="12.75">
      <c r="D127" s="6"/>
      <c r="E127" s="6"/>
    </row>
    <row r="128" spans="4:5" ht="12.75">
      <c r="D128" s="6"/>
      <c r="E128" s="6"/>
    </row>
    <row r="129" spans="4:5" ht="12.75">
      <c r="D129" s="6"/>
      <c r="E129" s="6"/>
    </row>
    <row r="130" spans="4:5" ht="12.75">
      <c r="D130" s="6"/>
      <c r="E130" s="6"/>
    </row>
    <row r="131" spans="4:5" ht="12.75">
      <c r="D131" s="6"/>
      <c r="E131" s="6"/>
    </row>
    <row r="132" spans="4:5" ht="12.75">
      <c r="D132" s="6"/>
      <c r="E132" s="6"/>
    </row>
    <row r="133" spans="4:5" ht="12.75">
      <c r="D133" s="6"/>
      <c r="E133" s="6"/>
    </row>
    <row r="134" spans="4:5" ht="12.75">
      <c r="D134" s="6"/>
      <c r="E134" s="6"/>
    </row>
    <row r="135" spans="4:5" ht="12.75">
      <c r="D135" s="6"/>
      <c r="E135" s="6"/>
    </row>
    <row r="136" spans="4:5" ht="12.75">
      <c r="D136" s="6"/>
      <c r="E136" s="6"/>
    </row>
    <row r="137" spans="4:5" ht="12.75">
      <c r="D137" s="6"/>
      <c r="E137" s="6"/>
    </row>
    <row r="138" spans="4:5" ht="12.75">
      <c r="D138" s="6"/>
      <c r="E138" s="6"/>
    </row>
    <row r="139" spans="4:5" ht="12.75">
      <c r="D139" s="6"/>
      <c r="E139" s="6"/>
    </row>
    <row r="140" spans="4:5" ht="12.75">
      <c r="D140" s="6"/>
      <c r="E140" s="6"/>
    </row>
    <row r="141" spans="4:5" ht="12.75">
      <c r="D141" s="6"/>
      <c r="E141" s="6"/>
    </row>
    <row r="142" spans="4:5" ht="12.75">
      <c r="D142" s="6"/>
      <c r="E142" s="6"/>
    </row>
    <row r="143" spans="4:5" ht="12.75">
      <c r="D143" s="6"/>
      <c r="E143" s="6"/>
    </row>
    <row r="144" spans="4:5" ht="12.75">
      <c r="D144" s="6"/>
      <c r="E144" s="6"/>
    </row>
    <row r="145" spans="4:5" ht="12.75">
      <c r="D145" s="6"/>
      <c r="E145" s="6"/>
    </row>
    <row r="146" spans="4:5" ht="12.75">
      <c r="D146" s="6"/>
      <c r="E146" s="6"/>
    </row>
    <row r="147" spans="4:5" ht="12.75">
      <c r="D147" s="6"/>
      <c r="E147" s="6"/>
    </row>
    <row r="148" spans="4:5" ht="12.75">
      <c r="D148" s="6"/>
      <c r="E148" s="6"/>
    </row>
    <row r="149" spans="4:5" ht="12.75">
      <c r="D149" s="6"/>
      <c r="E149" s="6"/>
    </row>
    <row r="150" spans="4:5" ht="12.75">
      <c r="D150" s="6"/>
      <c r="E150" s="6"/>
    </row>
    <row r="151" spans="4:5" ht="12.75">
      <c r="D151" s="6"/>
      <c r="E151" s="6"/>
    </row>
    <row r="152" spans="4:5" ht="12.75">
      <c r="D152" s="6"/>
      <c r="E152" s="6"/>
    </row>
    <row r="153" spans="4:5" ht="12.75">
      <c r="D153" s="6"/>
      <c r="E153" s="6"/>
    </row>
    <row r="154" spans="4:5" ht="12.75">
      <c r="D154" s="6"/>
      <c r="E154" s="6"/>
    </row>
    <row r="155" spans="4:5" ht="12.75">
      <c r="D155" s="6"/>
      <c r="E155" s="6"/>
    </row>
    <row r="156" spans="4:5" ht="12.75">
      <c r="D156" s="6"/>
      <c r="E156" s="6"/>
    </row>
    <row r="157" spans="4:5" ht="12.75">
      <c r="D157" s="6"/>
      <c r="E157" s="6"/>
    </row>
    <row r="158" spans="4:5" ht="12.75">
      <c r="D158" s="6"/>
      <c r="E158" s="6"/>
    </row>
    <row r="159" spans="4:5" ht="12.75">
      <c r="D159" s="6"/>
      <c r="E159" s="6"/>
    </row>
    <row r="160" spans="4:5" ht="12.75">
      <c r="D160" s="6"/>
      <c r="E160" s="6"/>
    </row>
    <row r="161" spans="4:5" ht="12.75">
      <c r="D161" s="6"/>
      <c r="E161" s="6"/>
    </row>
    <row r="162" spans="4:5" ht="12.75">
      <c r="D162" s="6"/>
      <c r="E162" s="6"/>
    </row>
    <row r="163" spans="4:5" ht="12.75">
      <c r="D163" s="6"/>
      <c r="E163" s="6"/>
    </row>
    <row r="164" spans="4:5" ht="12.75">
      <c r="D164" s="6"/>
      <c r="E164" s="6"/>
    </row>
    <row r="165" spans="4:5" ht="12.75">
      <c r="D165" s="6"/>
      <c r="E165" s="6"/>
    </row>
    <row r="166" spans="4:5" ht="12.75">
      <c r="D166" s="6"/>
      <c r="E166" s="6"/>
    </row>
    <row r="167" spans="4:5" ht="12.75">
      <c r="D167" s="6"/>
      <c r="E167" s="6"/>
    </row>
    <row r="168" spans="4:5" ht="12.75">
      <c r="D168" s="6"/>
      <c r="E168" s="6"/>
    </row>
    <row r="169" spans="4:5" ht="12.75">
      <c r="D169" s="6"/>
      <c r="E169" s="6"/>
    </row>
    <row r="170" spans="4:5" ht="12.75">
      <c r="D170" s="6"/>
      <c r="E170" s="6"/>
    </row>
    <row r="171" spans="4:5" ht="12.75">
      <c r="D171" s="6"/>
      <c r="E171" s="6"/>
    </row>
    <row r="172" spans="4:5" ht="12.75">
      <c r="D172" s="6"/>
      <c r="E172" s="6"/>
    </row>
    <row r="173" spans="4:5" ht="12.75">
      <c r="D173" s="6"/>
      <c r="E173" s="6"/>
    </row>
    <row r="174" spans="4:5" ht="12.75">
      <c r="D174" s="6"/>
      <c r="E174" s="6"/>
    </row>
    <row r="175" spans="4:5" ht="12.75">
      <c r="D175" s="6"/>
      <c r="E175" s="6"/>
    </row>
    <row r="176" spans="4:5" ht="12.75">
      <c r="D176" s="6"/>
      <c r="E176" s="6"/>
    </row>
    <row r="177" spans="4:5" ht="12.75">
      <c r="D177" s="6"/>
      <c r="E177" s="6"/>
    </row>
    <row r="178" spans="4:5" ht="12.75">
      <c r="D178" s="6"/>
      <c r="E178" s="6"/>
    </row>
    <row r="179" spans="4:5" ht="12.75">
      <c r="D179" s="6"/>
      <c r="E179" s="6"/>
    </row>
    <row r="180" spans="4:5" ht="12.75">
      <c r="D180" s="6"/>
      <c r="E180" s="6"/>
    </row>
    <row r="181" spans="4:5" ht="12.75">
      <c r="D181" s="6"/>
      <c r="E181" s="6"/>
    </row>
    <row r="182" spans="4:5" ht="12.75">
      <c r="D182" s="6"/>
      <c r="E182" s="6"/>
    </row>
    <row r="183" spans="4:5" ht="12.75">
      <c r="D183" s="6"/>
      <c r="E183" s="6"/>
    </row>
    <row r="184" spans="4:5" ht="12.75">
      <c r="D184" s="6"/>
      <c r="E184" s="6"/>
    </row>
    <row r="185" spans="4:5" ht="12.75">
      <c r="D185" s="6"/>
      <c r="E185" s="6"/>
    </row>
    <row r="186" spans="4:5" ht="12.75">
      <c r="D186" s="6"/>
      <c r="E186" s="6"/>
    </row>
    <row r="187" spans="4:5" ht="12.75">
      <c r="D187" s="6"/>
      <c r="E187" s="6"/>
    </row>
    <row r="188" spans="4:5" ht="12.75">
      <c r="D188" s="6"/>
      <c r="E188" s="6"/>
    </row>
    <row r="189" spans="4:5" ht="12.75">
      <c r="D189" s="6"/>
      <c r="E189" s="6"/>
    </row>
    <row r="190" spans="4:5" ht="12.75">
      <c r="D190" s="6"/>
      <c r="E190" s="6"/>
    </row>
    <row r="191" spans="4:5" ht="12.75">
      <c r="D191" s="6"/>
      <c r="E191" s="6"/>
    </row>
    <row r="192" spans="4:5" ht="12.75">
      <c r="D192" s="6"/>
      <c r="E192" s="6"/>
    </row>
    <row r="193" spans="4:5" ht="12.75">
      <c r="D193" s="6"/>
      <c r="E193" s="6"/>
    </row>
    <row r="194" spans="4:5" ht="12.75">
      <c r="D194" s="6"/>
      <c r="E194" s="6"/>
    </row>
    <row r="195" spans="4:5" ht="12.75">
      <c r="D195" s="6"/>
      <c r="E195" s="6"/>
    </row>
    <row r="196" spans="4:5" ht="12.75">
      <c r="D196" s="6"/>
      <c r="E196" s="6"/>
    </row>
    <row r="197" spans="4:5" ht="12.75">
      <c r="D197" s="6"/>
      <c r="E197" s="6"/>
    </row>
    <row r="198" spans="4:5" ht="12.75">
      <c r="D198" s="6"/>
      <c r="E198" s="6"/>
    </row>
    <row r="199" spans="4:5" ht="12.75">
      <c r="D199" s="6"/>
      <c r="E199" s="6"/>
    </row>
    <row r="200" spans="4:5" ht="12.75">
      <c r="D200" s="6"/>
      <c r="E200" s="6"/>
    </row>
    <row r="201" spans="4:5" ht="12.75">
      <c r="D201" s="6"/>
      <c r="E201" s="6"/>
    </row>
    <row r="202" spans="4:5" ht="12.75">
      <c r="D202" s="6"/>
      <c r="E202" s="6"/>
    </row>
    <row r="203" spans="4:5" ht="12.75">
      <c r="D203" s="6"/>
      <c r="E203" s="6"/>
    </row>
    <row r="204" spans="4:5" ht="12.75">
      <c r="D204" s="6"/>
      <c r="E204" s="6"/>
    </row>
    <row r="205" spans="4:5" ht="12.75">
      <c r="D205" s="6"/>
      <c r="E205" s="6"/>
    </row>
    <row r="206" spans="4:5" ht="12.75">
      <c r="D206" s="6"/>
      <c r="E206" s="6"/>
    </row>
    <row r="207" spans="4:5" ht="12.75">
      <c r="D207" s="6"/>
      <c r="E207" s="6"/>
    </row>
    <row r="208" spans="4:5" ht="12.75">
      <c r="D208" s="6"/>
      <c r="E208" s="6"/>
    </row>
    <row r="209" spans="4:5" ht="12.75">
      <c r="D209" s="6"/>
      <c r="E209" s="6"/>
    </row>
    <row r="210" spans="4:5" ht="12.75">
      <c r="D210" s="6"/>
      <c r="E210" s="6"/>
    </row>
    <row r="211" spans="4:5" ht="12.75">
      <c r="D211" s="6"/>
      <c r="E211" s="6"/>
    </row>
    <row r="212" spans="4:5" ht="12.75">
      <c r="D212" s="6"/>
      <c r="E212" s="6"/>
    </row>
    <row r="213" spans="4:5" ht="12.75">
      <c r="D213" s="6"/>
      <c r="E213" s="6"/>
    </row>
    <row r="214" spans="4:5" ht="12.75">
      <c r="D214" s="6"/>
      <c r="E214" s="6"/>
    </row>
    <row r="215" spans="4:5" ht="12.75">
      <c r="D215" s="6"/>
      <c r="E215" s="6"/>
    </row>
    <row r="216" spans="4:5" ht="12.75">
      <c r="D216" s="6"/>
      <c r="E216" s="6"/>
    </row>
    <row r="217" spans="4:5" ht="12.75">
      <c r="D217" s="6"/>
      <c r="E217" s="6"/>
    </row>
    <row r="218" spans="4:5" ht="12.75">
      <c r="D218" s="6"/>
      <c r="E218" s="6"/>
    </row>
    <row r="219" spans="4:5" ht="12.75">
      <c r="D219" s="6"/>
      <c r="E219" s="6"/>
    </row>
    <row r="220" spans="4:5" ht="12.75">
      <c r="D220" s="6"/>
      <c r="E220" s="6"/>
    </row>
    <row r="221" spans="4:5" ht="12.75">
      <c r="D221" s="6"/>
      <c r="E221" s="6"/>
    </row>
    <row r="222" spans="4:5" ht="12.75">
      <c r="D222" s="6"/>
      <c r="E222" s="6"/>
    </row>
    <row r="223" spans="4:5" ht="12.75">
      <c r="D223" s="6"/>
      <c r="E223" s="6"/>
    </row>
    <row r="224" spans="4:5" ht="12.75">
      <c r="D224" s="6"/>
      <c r="E224" s="6"/>
    </row>
    <row r="225" spans="4:5" ht="12.75">
      <c r="D225" s="6"/>
      <c r="E225" s="6"/>
    </row>
    <row r="226" spans="4:5" ht="12.75">
      <c r="D226" s="6"/>
      <c r="E226" s="6"/>
    </row>
    <row r="227" spans="4:5" ht="12.75">
      <c r="D227" s="6"/>
      <c r="E227" s="6"/>
    </row>
    <row r="228" spans="4:5" ht="12.75">
      <c r="D228" s="6"/>
      <c r="E228" s="6"/>
    </row>
    <row r="229" spans="4:5" ht="12.75">
      <c r="D229" s="6"/>
      <c r="E229" s="6"/>
    </row>
    <row r="230" spans="4:5" ht="12.75">
      <c r="D230" s="6"/>
      <c r="E230" s="6"/>
    </row>
    <row r="231" spans="4:5" ht="12.75">
      <c r="D231" s="6"/>
      <c r="E231" s="6"/>
    </row>
    <row r="232" spans="4:5" ht="12.75">
      <c r="D232" s="6"/>
      <c r="E232" s="6"/>
    </row>
    <row r="233" spans="4:5" ht="12.75">
      <c r="D233" s="6"/>
      <c r="E233" s="6"/>
    </row>
    <row r="234" spans="4:5" ht="12.75">
      <c r="D234" s="6"/>
      <c r="E234" s="6"/>
    </row>
    <row r="235" spans="4:5" ht="12.75">
      <c r="D235" s="6"/>
      <c r="E235" s="6"/>
    </row>
    <row r="236" spans="4:5" ht="12.75">
      <c r="D236" s="6"/>
      <c r="E236" s="6"/>
    </row>
    <row r="237" spans="4:5" ht="12.75">
      <c r="D237" s="6"/>
      <c r="E237" s="6"/>
    </row>
    <row r="238" spans="4:5" ht="12.75">
      <c r="D238" s="6"/>
      <c r="E238" s="6"/>
    </row>
    <row r="239" spans="4:5" ht="12.75">
      <c r="D239" s="6"/>
      <c r="E239" s="6"/>
    </row>
    <row r="240" spans="4:5" ht="12.75">
      <c r="D240" s="6"/>
      <c r="E240" s="6"/>
    </row>
    <row r="241" spans="4:5" ht="12.75">
      <c r="D241" s="6"/>
      <c r="E241" s="6"/>
    </row>
    <row r="242" spans="4:5" ht="12.75">
      <c r="D242" s="6"/>
      <c r="E242" s="6"/>
    </row>
    <row r="243" spans="4:5" ht="12.75">
      <c r="D243" s="6"/>
      <c r="E243" s="6"/>
    </row>
    <row r="244" spans="4:5" ht="12.75">
      <c r="D244" s="6"/>
      <c r="E244" s="6"/>
    </row>
    <row r="245" spans="4:5" ht="12.75">
      <c r="D245" s="6"/>
      <c r="E245" s="6"/>
    </row>
    <row r="246" spans="4:5" ht="12.75">
      <c r="D246" s="6"/>
      <c r="E246" s="6"/>
    </row>
    <row r="247" spans="4:5" ht="12.75">
      <c r="D247" s="6"/>
      <c r="E247" s="6"/>
    </row>
    <row r="248" spans="4:5" ht="12.75">
      <c r="D248" s="6"/>
      <c r="E248" s="6"/>
    </row>
    <row r="249" spans="4:5" ht="12.75">
      <c r="D249" s="6"/>
      <c r="E249" s="6"/>
    </row>
    <row r="250" spans="4:5" ht="12.75">
      <c r="D250" s="6"/>
      <c r="E250" s="6"/>
    </row>
    <row r="251" spans="4:5" ht="12.75">
      <c r="D251" s="6"/>
      <c r="E251" s="6"/>
    </row>
    <row r="252" spans="4:5" ht="12.75">
      <c r="D252" s="6"/>
      <c r="E252" s="6"/>
    </row>
    <row r="253" spans="4:5" ht="12.75">
      <c r="D253" s="6"/>
      <c r="E253" s="6"/>
    </row>
    <row r="254" spans="4:5" ht="12.75">
      <c r="D254" s="6"/>
      <c r="E254" s="6"/>
    </row>
    <row r="255" spans="4:5" ht="12.75">
      <c r="D255" s="6"/>
      <c r="E255" s="6"/>
    </row>
    <row r="256" spans="4:5" ht="12.75">
      <c r="D256" s="6"/>
      <c r="E256" s="6"/>
    </row>
    <row r="257" spans="4:5" ht="12.75">
      <c r="D257" s="6"/>
      <c r="E257" s="6"/>
    </row>
    <row r="258" spans="4:5" ht="12.75">
      <c r="D258" s="6"/>
      <c r="E258" s="6"/>
    </row>
    <row r="259" spans="4:5" ht="12.75">
      <c r="D259" s="6"/>
      <c r="E259" s="6"/>
    </row>
    <row r="260" spans="4:5" ht="12.75">
      <c r="D260" s="6"/>
      <c r="E260" s="6"/>
    </row>
    <row r="261" spans="4:5" ht="12.75">
      <c r="D261" s="6"/>
      <c r="E261" s="6"/>
    </row>
    <row r="262" spans="4:5" ht="12.75">
      <c r="D262" s="6"/>
      <c r="E262" s="6"/>
    </row>
    <row r="263" spans="4:5" ht="12.75">
      <c r="D263" s="6"/>
      <c r="E263" s="6"/>
    </row>
    <row r="264" spans="4:5" ht="12.75">
      <c r="D264" s="6"/>
      <c r="E264" s="6"/>
    </row>
    <row r="265" spans="4:5" ht="12.75">
      <c r="D265" s="6"/>
      <c r="E265" s="6"/>
    </row>
    <row r="266" spans="4:5" ht="12.75">
      <c r="D266" s="6"/>
      <c r="E266" s="6"/>
    </row>
    <row r="267" spans="4:5" ht="12.75">
      <c r="D267" s="6"/>
      <c r="E267" s="6"/>
    </row>
    <row r="268" spans="4:5" ht="12.75">
      <c r="D268" s="6"/>
      <c r="E268" s="6"/>
    </row>
    <row r="269" spans="4:5" ht="12.75">
      <c r="D269" s="6"/>
      <c r="E269" s="6"/>
    </row>
    <row r="270" spans="4:5" ht="12.75">
      <c r="D270" s="6"/>
      <c r="E270" s="6"/>
    </row>
    <row r="271" spans="4:5" ht="12.75">
      <c r="D271" s="6"/>
      <c r="E271" s="6"/>
    </row>
    <row r="272" spans="4:5" ht="12.75">
      <c r="D272" s="6"/>
      <c r="E272" s="6"/>
    </row>
    <row r="273" spans="4:5" ht="12.75">
      <c r="D273" s="6"/>
      <c r="E273" s="6"/>
    </row>
    <row r="274" spans="4:5" ht="12.75">
      <c r="D274" s="6"/>
      <c r="E274" s="6"/>
    </row>
    <row r="275" spans="4:5" ht="12.75">
      <c r="D275" s="6"/>
      <c r="E275" s="6"/>
    </row>
    <row r="276" spans="4:5" ht="12.75">
      <c r="D276" s="6"/>
      <c r="E276" s="6"/>
    </row>
    <row r="277" spans="4:5" ht="12.75">
      <c r="D277" s="6"/>
      <c r="E277" s="6"/>
    </row>
    <row r="278" spans="4:5" ht="12.75">
      <c r="D278" s="6"/>
      <c r="E278" s="6"/>
    </row>
    <row r="279" spans="4:5" ht="12.75">
      <c r="D279" s="6"/>
      <c r="E279" s="6"/>
    </row>
    <row r="280" spans="4:5" ht="12.75">
      <c r="D280" s="6"/>
      <c r="E280" s="6"/>
    </row>
    <row r="281" spans="4:5" ht="12.75">
      <c r="D281" s="6"/>
      <c r="E281" s="6"/>
    </row>
    <row r="282" spans="4:5" ht="12.75">
      <c r="D282" s="6"/>
      <c r="E282" s="6"/>
    </row>
    <row r="283" spans="4:5" ht="12.75">
      <c r="D283" s="6"/>
      <c r="E283" s="6"/>
    </row>
    <row r="284" spans="4:5" ht="12.75">
      <c r="D284" s="6"/>
      <c r="E284" s="6"/>
    </row>
    <row r="285" spans="4:5" ht="12.75">
      <c r="D285" s="6"/>
      <c r="E285" s="6"/>
    </row>
    <row r="286" spans="4:5" ht="12.75">
      <c r="D286" s="6"/>
      <c r="E286" s="6"/>
    </row>
    <row r="287" spans="4:5" ht="12.75">
      <c r="D287" s="6"/>
      <c r="E287" s="6"/>
    </row>
    <row r="288" spans="4:5" ht="12.75">
      <c r="D288" s="6"/>
      <c r="E288" s="6"/>
    </row>
    <row r="289" spans="4:5" ht="12.75">
      <c r="D289" s="6"/>
      <c r="E289" s="6"/>
    </row>
    <row r="290" spans="4:5" ht="12.75">
      <c r="D290" s="6"/>
      <c r="E290" s="6"/>
    </row>
    <row r="291" spans="4:5" ht="12.75">
      <c r="D291" s="6"/>
      <c r="E291" s="6"/>
    </row>
    <row r="292" spans="4:5" ht="12.75">
      <c r="D292" s="6"/>
      <c r="E292" s="6"/>
    </row>
    <row r="293" spans="4:5" ht="12.75">
      <c r="D293" s="6"/>
      <c r="E293" s="6"/>
    </row>
    <row r="294" spans="4:5" ht="12.75">
      <c r="D294" s="6"/>
      <c r="E294" s="6"/>
    </row>
    <row r="295" spans="4:5" ht="12.75">
      <c r="D295" s="6"/>
      <c r="E295" s="6"/>
    </row>
    <row r="296" spans="4:5" ht="12.75">
      <c r="D296" s="6"/>
      <c r="E296" s="6"/>
    </row>
    <row r="297" spans="4:5" ht="12.75">
      <c r="D297" s="6"/>
      <c r="E297" s="6"/>
    </row>
    <row r="298" spans="4:5" ht="12.75">
      <c r="D298" s="6"/>
      <c r="E298" s="6"/>
    </row>
    <row r="299" spans="4:5" ht="12.75">
      <c r="D299" s="6"/>
      <c r="E299" s="6"/>
    </row>
    <row r="300" spans="4:5" ht="12.75">
      <c r="D300" s="6"/>
      <c r="E300" s="6"/>
    </row>
    <row r="301" spans="4:5" ht="12.75">
      <c r="D301" s="6"/>
      <c r="E301" s="6"/>
    </row>
    <row r="302" spans="4:5" ht="12.75">
      <c r="D302" s="6"/>
      <c r="E302" s="6"/>
    </row>
    <row r="303" spans="4:5" ht="12.75">
      <c r="D303" s="6"/>
      <c r="E303" s="6"/>
    </row>
    <row r="304" spans="4:5" ht="12.75">
      <c r="D304" s="6"/>
      <c r="E304" s="6"/>
    </row>
    <row r="305" spans="4:5" ht="12.75">
      <c r="D305" s="6"/>
      <c r="E305" s="6"/>
    </row>
    <row r="306" spans="4:5" ht="12.75">
      <c r="D306" s="6"/>
      <c r="E306" s="6"/>
    </row>
    <row r="307" spans="4:5" ht="12.75">
      <c r="D307" s="6"/>
      <c r="E307" s="6"/>
    </row>
    <row r="308" spans="4:5" ht="12.75">
      <c r="D308" s="6"/>
      <c r="E308" s="6"/>
    </row>
    <row r="309" spans="4:5" ht="12.75">
      <c r="D309" s="6"/>
      <c r="E309" s="6"/>
    </row>
    <row r="310" spans="4:5" ht="12.75">
      <c r="D310" s="6"/>
      <c r="E310" s="6"/>
    </row>
    <row r="311" spans="4:5" ht="12.75">
      <c r="D311" s="6"/>
      <c r="E311" s="6"/>
    </row>
    <row r="312" spans="4:5" ht="12.75">
      <c r="D312" s="6"/>
      <c r="E312" s="6"/>
    </row>
    <row r="313" spans="4:5" ht="12.75">
      <c r="D313" s="6"/>
      <c r="E313" s="6"/>
    </row>
    <row r="314" spans="4:5" ht="12.75">
      <c r="D314" s="6"/>
      <c r="E314" s="6"/>
    </row>
    <row r="315" spans="4:5" ht="12.75">
      <c r="D315" s="6"/>
      <c r="E315" s="6"/>
    </row>
    <row r="316" spans="4:5" ht="12.75">
      <c r="D316" s="6"/>
      <c r="E316" s="6"/>
    </row>
    <row r="317" spans="4:5" ht="12.75">
      <c r="D317" s="6"/>
      <c r="E317" s="6"/>
    </row>
    <row r="318" spans="4:5" ht="12.75">
      <c r="D318" s="6"/>
      <c r="E318" s="6"/>
    </row>
    <row r="319" spans="4:5" ht="12.75">
      <c r="D319" s="6"/>
      <c r="E319" s="6"/>
    </row>
    <row r="320" spans="4:5" ht="12.75">
      <c r="D320" s="6"/>
      <c r="E320" s="6"/>
    </row>
    <row r="321" spans="4:5" ht="12.75">
      <c r="D321" s="6"/>
      <c r="E321" s="6"/>
    </row>
    <row r="322" spans="4:5" ht="12.75">
      <c r="D322" s="6"/>
      <c r="E322" s="6"/>
    </row>
    <row r="323" spans="4:5" ht="12.75">
      <c r="D323" s="6"/>
      <c r="E323" s="6"/>
    </row>
    <row r="324" spans="4:5" ht="12.75">
      <c r="D324" s="6"/>
      <c r="E324" s="6"/>
    </row>
    <row r="325" spans="4:5" ht="12.75">
      <c r="D325" s="6"/>
      <c r="E325" s="6"/>
    </row>
    <row r="326" spans="4:5" ht="12.75">
      <c r="D326" s="6"/>
      <c r="E326" s="6"/>
    </row>
    <row r="327" spans="4:5" ht="12.75">
      <c r="D327" s="6"/>
      <c r="E327" s="6"/>
    </row>
    <row r="328" spans="4:5" ht="12.75">
      <c r="D328" s="6"/>
      <c r="E328" s="6"/>
    </row>
    <row r="329" spans="4:5" ht="12.75">
      <c r="D329" s="6"/>
      <c r="E329" s="6"/>
    </row>
    <row r="330" spans="4:5" ht="12.75">
      <c r="D330" s="6"/>
      <c r="E330" s="6"/>
    </row>
    <row r="331" spans="4:5" ht="12.75">
      <c r="D331" s="6"/>
      <c r="E331" s="6"/>
    </row>
    <row r="332" spans="4:5" ht="12.75">
      <c r="D332" s="6"/>
      <c r="E332" s="6"/>
    </row>
    <row r="333" spans="4:5" ht="12.75">
      <c r="D333" s="6"/>
      <c r="E333" s="6"/>
    </row>
    <row r="334" spans="4:5" ht="12.75">
      <c r="D334" s="6"/>
      <c r="E334" s="6"/>
    </row>
    <row r="335" spans="4:5" ht="12.75">
      <c r="D335" s="6"/>
      <c r="E335" s="6"/>
    </row>
    <row r="336" spans="4:5" ht="12.75">
      <c r="D336" s="6"/>
      <c r="E336" s="6"/>
    </row>
    <row r="337" spans="4:5" ht="12.75">
      <c r="D337" s="6"/>
      <c r="E337" s="6"/>
    </row>
    <row r="338" spans="4:5" ht="12.75">
      <c r="D338" s="6"/>
      <c r="E338" s="6"/>
    </row>
    <row r="339" spans="4:5" ht="12.75">
      <c r="D339" s="6"/>
      <c r="E339" s="6"/>
    </row>
    <row r="340" spans="4:5" ht="12.75">
      <c r="D340" s="6"/>
      <c r="E340" s="6"/>
    </row>
    <row r="341" spans="4:5" ht="12.75">
      <c r="D341" s="6"/>
      <c r="E341" s="6"/>
    </row>
    <row r="342" spans="4:5" ht="12.75">
      <c r="D342" s="6"/>
      <c r="E342" s="6"/>
    </row>
    <row r="343" spans="4:5" ht="12.75">
      <c r="D343" s="6"/>
      <c r="E343" s="6"/>
    </row>
    <row r="344" spans="4:5" ht="12.75">
      <c r="D344" s="6"/>
      <c r="E344" s="6"/>
    </row>
    <row r="345" spans="4:5" ht="12.75">
      <c r="D345" s="6"/>
      <c r="E345" s="6"/>
    </row>
    <row r="346" spans="4:5" ht="12.75">
      <c r="D346" s="6"/>
      <c r="E346" s="6"/>
    </row>
    <row r="347" spans="4:5" ht="12.75">
      <c r="D347" s="6"/>
      <c r="E347" s="6"/>
    </row>
    <row r="348" spans="4:5" ht="12.75">
      <c r="D348" s="6"/>
      <c r="E348" s="6"/>
    </row>
    <row r="349" spans="4:5" ht="12.75">
      <c r="D349" s="6"/>
      <c r="E349" s="6"/>
    </row>
    <row r="350" spans="4:5" ht="12.75">
      <c r="D350" s="6"/>
      <c r="E350" s="6"/>
    </row>
    <row r="351" spans="4:5" ht="12.75">
      <c r="D351" s="6"/>
      <c r="E351" s="6"/>
    </row>
    <row r="352" spans="4:5" ht="12.75">
      <c r="D352" s="6"/>
      <c r="E352" s="6"/>
    </row>
    <row r="353" spans="4:5" ht="12.75">
      <c r="D353" s="6"/>
      <c r="E353" s="6"/>
    </row>
    <row r="354" spans="4:5" ht="12.75">
      <c r="D354" s="6"/>
      <c r="E354" s="6"/>
    </row>
    <row r="355" spans="4:5" ht="12.75">
      <c r="D355" s="6"/>
      <c r="E355" s="6"/>
    </row>
    <row r="356" spans="4:5" ht="12.75">
      <c r="D356" s="6"/>
      <c r="E356" s="6"/>
    </row>
    <row r="357" spans="4:5" ht="12.75">
      <c r="D357" s="6"/>
      <c r="E357" s="6"/>
    </row>
    <row r="358" spans="4:5" ht="12.75">
      <c r="D358" s="6"/>
      <c r="E358" s="6"/>
    </row>
    <row r="359" spans="4:5" ht="12.75">
      <c r="D359" s="6"/>
      <c r="E359" s="6"/>
    </row>
    <row r="360" spans="4:5" ht="12.75">
      <c r="D360" s="6"/>
      <c r="E360" s="6"/>
    </row>
    <row r="361" spans="4:5" ht="12.75">
      <c r="D361" s="6"/>
      <c r="E361" s="6"/>
    </row>
    <row r="362" spans="4:5" ht="12.75">
      <c r="D362" s="6"/>
      <c r="E362" s="6"/>
    </row>
    <row r="363" spans="4:5" ht="12.75">
      <c r="D363" s="6"/>
      <c r="E363" s="6"/>
    </row>
    <row r="364" spans="4:5" ht="12.75">
      <c r="D364" s="6"/>
      <c r="E364" s="6"/>
    </row>
    <row r="365" spans="4:5" ht="12.75">
      <c r="D365" s="6"/>
      <c r="E365" s="6"/>
    </row>
    <row r="366" spans="4:5" ht="12.75">
      <c r="D366" s="6"/>
      <c r="E366" s="6"/>
    </row>
    <row r="367" spans="4:5" ht="12.75">
      <c r="D367" s="6"/>
      <c r="E367" s="6"/>
    </row>
    <row r="368" spans="4:5" ht="12.75">
      <c r="D368" s="6"/>
      <c r="E368" s="6"/>
    </row>
    <row r="369" spans="4:5" ht="12.75">
      <c r="D369" s="6"/>
      <c r="E369" s="6"/>
    </row>
    <row r="370" spans="4:5" ht="12.75">
      <c r="D370" s="6"/>
      <c r="E370" s="6"/>
    </row>
    <row r="371" spans="4:5" ht="12.75">
      <c r="D371" s="6"/>
      <c r="E371" s="6"/>
    </row>
    <row r="372" spans="4:5" ht="12.75">
      <c r="D372" s="6"/>
      <c r="E372" s="6"/>
    </row>
    <row r="373" spans="4:5" ht="12.75">
      <c r="D373" s="6"/>
      <c r="E373" s="6"/>
    </row>
    <row r="374" spans="4:5" ht="12.75">
      <c r="D374" s="6"/>
      <c r="E374" s="6"/>
    </row>
    <row r="375" spans="4:5" ht="12.75">
      <c r="D375" s="6"/>
      <c r="E375" s="6"/>
    </row>
    <row r="376" spans="4:5" ht="12.75">
      <c r="D376" s="6"/>
      <c r="E376" s="6"/>
    </row>
    <row r="377" spans="4:5" ht="12.75">
      <c r="D377" s="6"/>
      <c r="E377" s="6"/>
    </row>
    <row r="378" spans="4:5" ht="12.75">
      <c r="D378" s="6"/>
      <c r="E378" s="6"/>
    </row>
    <row r="379" spans="4:5" ht="12.75">
      <c r="D379" s="6"/>
      <c r="E379" s="6"/>
    </row>
    <row r="380" spans="4:5" ht="12.75">
      <c r="D380" s="6"/>
      <c r="E380" s="6"/>
    </row>
    <row r="381" spans="4:5" ht="12.75">
      <c r="D381" s="6"/>
      <c r="E381" s="6"/>
    </row>
    <row r="382" spans="4:5" ht="12.75">
      <c r="D382" s="6"/>
      <c r="E382" s="6"/>
    </row>
    <row r="383" spans="4:5" ht="12.75">
      <c r="D383" s="6"/>
      <c r="E383" s="6"/>
    </row>
    <row r="384" spans="4:5" ht="12.75">
      <c r="D384" s="6"/>
      <c r="E384" s="6"/>
    </row>
    <row r="385" spans="4:5" ht="12.75">
      <c r="D385" s="6"/>
      <c r="E385" s="6"/>
    </row>
    <row r="386" spans="4:5" ht="12.75">
      <c r="D386" s="6"/>
      <c r="E386" s="6"/>
    </row>
    <row r="387" spans="4:5" ht="12.75">
      <c r="D387" s="6"/>
      <c r="E387" s="6"/>
    </row>
    <row r="388" spans="4:5" ht="12.75">
      <c r="D388" s="6"/>
      <c r="E388" s="6"/>
    </row>
    <row r="389" spans="4:5" ht="12.75">
      <c r="D389" s="6"/>
      <c r="E389" s="6"/>
    </row>
    <row r="390" spans="4:5" ht="12.75">
      <c r="D390" s="6"/>
      <c r="E390" s="6"/>
    </row>
    <row r="391" spans="4:5" ht="12.75">
      <c r="D391" s="6"/>
      <c r="E391" s="6"/>
    </row>
    <row r="392" spans="4:5" ht="12.75">
      <c r="D392" s="6"/>
      <c r="E392" s="6"/>
    </row>
    <row r="393" spans="4:5" ht="12.75">
      <c r="D393" s="6"/>
      <c r="E393" s="6"/>
    </row>
    <row r="394" spans="4:5" ht="12.75">
      <c r="D394" s="6"/>
      <c r="E394" s="6"/>
    </row>
    <row r="395" spans="4:5" ht="12.75">
      <c r="D395" s="6"/>
      <c r="E395" s="6"/>
    </row>
    <row r="396" spans="4:5" ht="12.75">
      <c r="D396" s="6"/>
      <c r="E396" s="6"/>
    </row>
    <row r="397" spans="4:5" ht="12.75">
      <c r="D397" s="6"/>
      <c r="E397" s="6"/>
    </row>
    <row r="398" spans="4:5" ht="12.75">
      <c r="D398" s="6"/>
      <c r="E398" s="6"/>
    </row>
    <row r="399" spans="4:5" ht="12.75">
      <c r="D399" s="6"/>
      <c r="E399" s="6"/>
    </row>
    <row r="400" spans="4:5" ht="12.75">
      <c r="D400" s="6"/>
      <c r="E400" s="6"/>
    </row>
    <row r="401" spans="4:5" ht="12.75">
      <c r="D401" s="6"/>
      <c r="E401" s="6"/>
    </row>
    <row r="402" spans="4:5" ht="12.75">
      <c r="D402" s="6"/>
      <c r="E402" s="6"/>
    </row>
    <row r="403" spans="4:5" ht="12.75">
      <c r="D403" s="6"/>
      <c r="E403" s="6"/>
    </row>
    <row r="404" spans="4:5" ht="12.75">
      <c r="D404" s="6"/>
      <c r="E404" s="6"/>
    </row>
    <row r="405" spans="4:5" ht="12.75">
      <c r="D405" s="6"/>
      <c r="E405" s="6"/>
    </row>
    <row r="406" spans="4:5" ht="12.75">
      <c r="D406" s="6"/>
      <c r="E406" s="6"/>
    </row>
    <row r="407" spans="4:5" ht="12.75">
      <c r="D407" s="6"/>
      <c r="E407" s="6"/>
    </row>
    <row r="408" spans="4:5" ht="12.75">
      <c r="D408" s="6"/>
      <c r="E408" s="6"/>
    </row>
    <row r="409" spans="4:5" ht="12.75">
      <c r="D409" s="6"/>
      <c r="E409" s="6"/>
    </row>
    <row r="410" spans="4:5" ht="12.75">
      <c r="D410" s="6"/>
      <c r="E410" s="6"/>
    </row>
    <row r="411" spans="4:5" ht="12.75">
      <c r="D411" s="6"/>
      <c r="E411" s="6"/>
    </row>
    <row r="412" spans="4:5" ht="12.75">
      <c r="D412" s="6"/>
      <c r="E412" s="6"/>
    </row>
    <row r="413" spans="4:5" ht="12.75">
      <c r="D413" s="6"/>
      <c r="E413" s="6"/>
    </row>
    <row r="414" spans="4:5" ht="12.75">
      <c r="D414" s="6"/>
      <c r="E414" s="6"/>
    </row>
    <row r="415" spans="4:5" ht="12.75">
      <c r="D415" s="6"/>
      <c r="E415" s="6"/>
    </row>
    <row r="416" spans="4:5" ht="12.75">
      <c r="D416" s="6"/>
      <c r="E416" s="6"/>
    </row>
    <row r="417" spans="4:5" ht="12.75">
      <c r="D417" s="6"/>
      <c r="E417" s="6"/>
    </row>
    <row r="418" spans="4:5" ht="12.75">
      <c r="D418" s="6"/>
      <c r="E418" s="6"/>
    </row>
    <row r="419" spans="4:5" ht="12.75">
      <c r="D419" s="6"/>
      <c r="E419" s="6"/>
    </row>
    <row r="420" spans="4:5" ht="12.75">
      <c r="D420" s="6"/>
      <c r="E420" s="6"/>
    </row>
    <row r="421" spans="4:5" ht="12.75">
      <c r="D421" s="6"/>
      <c r="E421" s="6"/>
    </row>
    <row r="422" spans="4:5" ht="12.75">
      <c r="D422" s="6"/>
      <c r="E422" s="6"/>
    </row>
    <row r="423" spans="4:5" ht="12.75">
      <c r="D423" s="6"/>
      <c r="E423" s="6"/>
    </row>
    <row r="424" spans="4:5" ht="12.75">
      <c r="D424" s="6"/>
      <c r="E424" s="6"/>
    </row>
    <row r="425" spans="4:5" ht="12.75">
      <c r="D425" s="6"/>
      <c r="E425" s="6"/>
    </row>
    <row r="426" spans="4:5" ht="12.75">
      <c r="D426" s="6"/>
      <c r="E426" s="6"/>
    </row>
    <row r="427" spans="4:5" ht="12.75">
      <c r="D427" s="6"/>
      <c r="E427" s="6"/>
    </row>
    <row r="428" spans="4:5" ht="12.75">
      <c r="D428" s="6"/>
      <c r="E428" s="6"/>
    </row>
    <row r="429" spans="4:5" ht="12.75">
      <c r="D429" s="6"/>
      <c r="E429" s="6"/>
    </row>
    <row r="430" spans="4:5" ht="12.75">
      <c r="D430" s="6"/>
      <c r="E430" s="6"/>
    </row>
    <row r="431" spans="4:5" ht="12.75">
      <c r="D431" s="6"/>
      <c r="E431" s="6"/>
    </row>
    <row r="432" spans="4:5" ht="12.75">
      <c r="D432" s="6"/>
      <c r="E432" s="6"/>
    </row>
    <row r="433" spans="4:5" ht="12.75">
      <c r="D433" s="6"/>
      <c r="E433" s="6"/>
    </row>
    <row r="434" spans="4:5" ht="12.75">
      <c r="D434" s="6"/>
      <c r="E434" s="6"/>
    </row>
    <row r="435" spans="4:5" ht="12.75">
      <c r="D435" s="6"/>
      <c r="E435" s="6"/>
    </row>
    <row r="436" spans="4:5" ht="12.75">
      <c r="D436" s="6"/>
      <c r="E436" s="6"/>
    </row>
    <row r="437" spans="4:5" ht="12.75">
      <c r="D437" s="6"/>
      <c r="E437" s="6"/>
    </row>
    <row r="438" spans="4:5" ht="12.75">
      <c r="D438" s="6"/>
      <c r="E438" s="6"/>
    </row>
    <row r="439" spans="4:5" ht="12.75">
      <c r="D439" s="6"/>
      <c r="E439" s="6"/>
    </row>
    <row r="440" spans="4:5" ht="12.75">
      <c r="D440" s="6"/>
      <c r="E440" s="6"/>
    </row>
    <row r="441" spans="4:5" ht="12.75">
      <c r="D441" s="6"/>
      <c r="E441" s="6"/>
    </row>
    <row r="442" spans="4:5" ht="12.75">
      <c r="D442" s="6"/>
      <c r="E442" s="6"/>
    </row>
    <row r="443" spans="4:5" ht="12.75">
      <c r="D443" s="6"/>
      <c r="E443" s="6"/>
    </row>
    <row r="444" spans="4:5" ht="12.75">
      <c r="D444" s="6"/>
      <c r="E444" s="6"/>
    </row>
    <row r="445" spans="4:5" ht="12.75">
      <c r="D445" s="6"/>
      <c r="E445" s="6"/>
    </row>
    <row r="446" spans="4:5" ht="12.75">
      <c r="D446" s="6"/>
      <c r="E446" s="6"/>
    </row>
    <row r="447" spans="4:5" ht="12.75">
      <c r="D447" s="6"/>
      <c r="E447" s="6"/>
    </row>
    <row r="448" spans="4:5" ht="12.75">
      <c r="D448" s="6"/>
      <c r="E448" s="6"/>
    </row>
    <row r="449" spans="4:5" ht="12.75">
      <c r="D449" s="6"/>
      <c r="E449" s="6"/>
    </row>
    <row r="450" spans="4:5" ht="12.75">
      <c r="D450" s="6"/>
      <c r="E450" s="6"/>
    </row>
    <row r="451" spans="4:5" ht="12.75">
      <c r="D451" s="6"/>
      <c r="E451" s="6"/>
    </row>
    <row r="452" spans="4:5" ht="12.75">
      <c r="D452" s="6"/>
      <c r="E452" s="6"/>
    </row>
    <row r="453" spans="4:5" ht="12.75">
      <c r="D453" s="6"/>
      <c r="E453" s="6"/>
    </row>
    <row r="454" spans="4:5" ht="12.75">
      <c r="D454" s="6"/>
      <c r="E454" s="6"/>
    </row>
    <row r="455" spans="4:5" ht="12.75">
      <c r="D455" s="6"/>
      <c r="E455" s="6"/>
    </row>
    <row r="456" spans="4:5" ht="12.75">
      <c r="D456" s="6"/>
      <c r="E456" s="6"/>
    </row>
    <row r="457" spans="4:5" ht="12.75">
      <c r="D457" s="6"/>
      <c r="E457" s="6"/>
    </row>
    <row r="458" spans="4:5" ht="12.75">
      <c r="D458" s="6"/>
      <c r="E458" s="6"/>
    </row>
    <row r="459" spans="4:5" ht="12.75">
      <c r="D459" s="6"/>
      <c r="E459" s="6"/>
    </row>
    <row r="460" spans="4:5" ht="12.75">
      <c r="D460" s="6"/>
      <c r="E460" s="6"/>
    </row>
    <row r="461" spans="4:5" ht="12.75">
      <c r="D461" s="6"/>
      <c r="E461" s="6"/>
    </row>
    <row r="462" spans="4:5" ht="12.75">
      <c r="D462" s="6"/>
      <c r="E462" s="6"/>
    </row>
    <row r="463" spans="4:5" ht="12.75">
      <c r="D463" s="6"/>
      <c r="E463" s="6"/>
    </row>
    <row r="464" spans="4:5" ht="12.75">
      <c r="D464" s="6"/>
      <c r="E464" s="6"/>
    </row>
    <row r="465" spans="4:5" ht="12.75">
      <c r="D465" s="6"/>
      <c r="E465" s="6"/>
    </row>
    <row r="466" spans="4:5" ht="12.75">
      <c r="D466" s="6"/>
      <c r="E466" s="6"/>
    </row>
    <row r="467" spans="4:5" ht="12.75">
      <c r="D467" s="6"/>
      <c r="E467" s="6"/>
    </row>
    <row r="468" spans="4:5" ht="12.75">
      <c r="D468" s="6"/>
      <c r="E468" s="6"/>
    </row>
    <row r="469" spans="4:5" ht="12.75">
      <c r="D469" s="6"/>
      <c r="E469" s="6"/>
    </row>
    <row r="470" spans="4:5" ht="12.75">
      <c r="D470" s="6"/>
      <c r="E470" s="6"/>
    </row>
    <row r="471" spans="4:5" ht="12.75">
      <c r="D471" s="6"/>
      <c r="E471" s="6"/>
    </row>
    <row r="472" spans="4:5" ht="12.75">
      <c r="D472" s="6"/>
      <c r="E472" s="6"/>
    </row>
    <row r="473" spans="4:5" ht="12.75">
      <c r="D473" s="6"/>
      <c r="E473" s="6"/>
    </row>
    <row r="474" spans="4:5" ht="12.75">
      <c r="D474" s="6"/>
      <c r="E474" s="6"/>
    </row>
    <row r="475" spans="4:5" ht="12.75">
      <c r="D475" s="6"/>
      <c r="E475" s="6"/>
    </row>
    <row r="476" spans="4:5" ht="12.75">
      <c r="D476" s="6"/>
      <c r="E476" s="6"/>
    </row>
    <row r="477" spans="4:5" ht="12.75">
      <c r="D477" s="6"/>
      <c r="E477" s="6"/>
    </row>
    <row r="478" spans="4:5" ht="12.75">
      <c r="D478" s="6"/>
      <c r="E478" s="6"/>
    </row>
    <row r="479" spans="4:5" ht="12.75">
      <c r="D479" s="6"/>
      <c r="E479" s="6"/>
    </row>
    <row r="480" spans="4:5" ht="12.75">
      <c r="D480" s="6"/>
      <c r="E480" s="6"/>
    </row>
    <row r="481" spans="4:5" ht="12.75">
      <c r="D481" s="6"/>
      <c r="E481" s="6"/>
    </row>
    <row r="482" spans="4:5" ht="12.75">
      <c r="D482" s="6"/>
      <c r="E482" s="6"/>
    </row>
    <row r="483" spans="4:5" ht="12.75">
      <c r="D483" s="6"/>
      <c r="E483" s="6"/>
    </row>
    <row r="484" spans="4:5" ht="12.75">
      <c r="D484" s="6"/>
      <c r="E484" s="6"/>
    </row>
    <row r="485" spans="4:5" ht="12.75">
      <c r="D485" s="6"/>
      <c r="E485" s="6"/>
    </row>
    <row r="486" spans="4:5" ht="12.75">
      <c r="D486" s="6"/>
      <c r="E486" s="6"/>
    </row>
    <row r="487" spans="4:5" ht="12.75">
      <c r="D487" s="6"/>
      <c r="E487" s="6"/>
    </row>
    <row r="488" spans="4:5" ht="12.75">
      <c r="D488" s="6"/>
      <c r="E488" s="6"/>
    </row>
    <row r="489" spans="4:5" ht="12.75">
      <c r="D489" s="6"/>
      <c r="E489" s="6"/>
    </row>
    <row r="490" spans="4:5" ht="12.75">
      <c r="D490" s="6"/>
      <c r="E490" s="6"/>
    </row>
    <row r="491" spans="4:5" ht="12.75">
      <c r="D491" s="6"/>
      <c r="E491" s="6"/>
    </row>
    <row r="492" spans="4:5" ht="12.75">
      <c r="D492" s="6"/>
      <c r="E492" s="6"/>
    </row>
    <row r="493" spans="4:5" ht="12.75">
      <c r="D493" s="6"/>
      <c r="E493" s="6"/>
    </row>
    <row r="494" spans="4:5" ht="12.75">
      <c r="D494" s="6"/>
      <c r="E494" s="6"/>
    </row>
    <row r="495" spans="4:5" ht="12.75">
      <c r="D495" s="6"/>
      <c r="E495" s="6"/>
    </row>
    <row r="496" spans="4:5" ht="12.75">
      <c r="D496" s="6"/>
      <c r="E496" s="6"/>
    </row>
    <row r="497" spans="4:5" ht="12.75">
      <c r="D497" s="6"/>
      <c r="E497" s="6"/>
    </row>
    <row r="498" spans="4:5" ht="12.75">
      <c r="D498" s="6"/>
      <c r="E498" s="6"/>
    </row>
    <row r="499" spans="4:5" ht="12.75">
      <c r="D499" s="6"/>
      <c r="E499" s="6"/>
    </row>
    <row r="500" spans="4:5" ht="12.75">
      <c r="D500" s="6"/>
      <c r="E500" s="6"/>
    </row>
    <row r="501" spans="4:5" ht="12.75">
      <c r="D501" s="6"/>
      <c r="E501" s="6"/>
    </row>
    <row r="502" spans="4:5" ht="12.75">
      <c r="D502" s="6"/>
      <c r="E502" s="6"/>
    </row>
    <row r="503" spans="4:5" ht="12.75">
      <c r="D503" s="6"/>
      <c r="E503" s="6"/>
    </row>
    <row r="504" spans="4:5" ht="12.75">
      <c r="D504" s="6"/>
      <c r="E504" s="6"/>
    </row>
    <row r="505" spans="4:5" ht="12.75">
      <c r="D505" s="6"/>
      <c r="E505" s="6"/>
    </row>
    <row r="506" spans="4:5" ht="12.75">
      <c r="D506" s="6"/>
      <c r="E506" s="6"/>
    </row>
    <row r="507" spans="4:5" ht="12.75">
      <c r="D507" s="6"/>
      <c r="E507" s="6"/>
    </row>
    <row r="508" spans="4:5" ht="12.75">
      <c r="D508" s="6"/>
      <c r="E508" s="6"/>
    </row>
    <row r="509" spans="4:5" ht="12.75">
      <c r="D509" s="6"/>
      <c r="E509" s="6"/>
    </row>
    <row r="510" spans="4:5" ht="12.75">
      <c r="D510" s="6"/>
      <c r="E510" s="6"/>
    </row>
    <row r="511" spans="4:5" ht="12.75">
      <c r="D511" s="6"/>
      <c r="E511" s="6"/>
    </row>
    <row r="512" spans="4:5" ht="12.75">
      <c r="D512" s="6"/>
      <c r="E512" s="6"/>
    </row>
    <row r="513" spans="4:5" ht="12.75">
      <c r="D513" s="6"/>
      <c r="E513" s="6"/>
    </row>
    <row r="514" spans="4:5" ht="12.75">
      <c r="D514" s="6"/>
      <c r="E514" s="6"/>
    </row>
    <row r="515" spans="4:5" ht="12.75">
      <c r="D515" s="6"/>
      <c r="E515" s="6"/>
    </row>
    <row r="516" spans="4:5" ht="12.75">
      <c r="D516" s="6"/>
      <c r="E516" s="6"/>
    </row>
    <row r="517" spans="4:5" ht="12.75">
      <c r="D517" s="6"/>
      <c r="E517" s="6"/>
    </row>
    <row r="518" spans="4:5" ht="12.75">
      <c r="D518" s="6"/>
      <c r="E518" s="6"/>
    </row>
    <row r="519" spans="4:5" ht="12.75">
      <c r="D519" s="6"/>
      <c r="E519" s="6"/>
    </row>
    <row r="520" spans="4:5" ht="12.75">
      <c r="D520" s="6"/>
      <c r="E520" s="6"/>
    </row>
    <row r="521" spans="4:5" ht="12.75">
      <c r="D521" s="6"/>
      <c r="E521" s="6"/>
    </row>
    <row r="522" spans="4:5" ht="12.75">
      <c r="D522" s="6"/>
      <c r="E522" s="6"/>
    </row>
    <row r="523" spans="4:5" ht="12.75">
      <c r="D523" s="6"/>
      <c r="E523" s="6"/>
    </row>
    <row r="524" spans="4:5" ht="12.75">
      <c r="D524" s="6"/>
      <c r="E524" s="6"/>
    </row>
    <row r="525" spans="4:5" ht="12.75">
      <c r="D525" s="6"/>
      <c r="E525" s="6"/>
    </row>
    <row r="526" spans="4:5" ht="12.75">
      <c r="D526" s="6"/>
      <c r="E526" s="6"/>
    </row>
    <row r="527" spans="4:5" ht="12.75">
      <c r="D527" s="6"/>
      <c r="E527" s="6"/>
    </row>
    <row r="528" spans="4:5" ht="12.75">
      <c r="D528" s="6"/>
      <c r="E528" s="6"/>
    </row>
    <row r="529" spans="4:5" ht="12.75">
      <c r="D529" s="6"/>
      <c r="E529" s="6"/>
    </row>
    <row r="530" spans="4:5" ht="12.75">
      <c r="D530" s="6"/>
      <c r="E530" s="6"/>
    </row>
    <row r="531" spans="4:5" ht="12.75">
      <c r="D531" s="6"/>
      <c r="E531" s="6"/>
    </row>
    <row r="532" spans="4:5" ht="12.75">
      <c r="D532" s="6"/>
      <c r="E532" s="6"/>
    </row>
    <row r="533" spans="4:5" ht="12.75">
      <c r="D533" s="6"/>
      <c r="E533" s="6"/>
    </row>
    <row r="534" spans="4:5" ht="12.75">
      <c r="D534" s="6"/>
      <c r="E534" s="6"/>
    </row>
    <row r="535" spans="4:5" ht="12.75">
      <c r="D535" s="6"/>
      <c r="E535" s="6"/>
    </row>
    <row r="536" spans="4:5" ht="12.75">
      <c r="D536" s="6"/>
      <c r="E536" s="6"/>
    </row>
    <row r="537" spans="4:5" ht="12.75">
      <c r="D537" s="6"/>
      <c r="E537" s="6"/>
    </row>
    <row r="538" spans="4:5" ht="12.75">
      <c r="D538" s="6"/>
      <c r="E538" s="6"/>
    </row>
    <row r="539" spans="4:5" ht="12.75">
      <c r="D539" s="6"/>
      <c r="E539" s="6"/>
    </row>
    <row r="540" spans="4:5" ht="12.75">
      <c r="D540" s="6"/>
      <c r="E540" s="6"/>
    </row>
    <row r="541" spans="4:5" ht="12.75">
      <c r="D541" s="6"/>
      <c r="E541" s="6"/>
    </row>
    <row r="542" spans="4:5" ht="12.75">
      <c r="D542" s="6"/>
      <c r="E542" s="6"/>
    </row>
    <row r="543" spans="4:5" ht="12.75">
      <c r="D543" s="6"/>
      <c r="E543" s="6"/>
    </row>
    <row r="544" spans="4:5" ht="12.75">
      <c r="D544" s="6"/>
      <c r="E544" s="6"/>
    </row>
    <row r="545" spans="4:5" ht="12.75">
      <c r="D545" s="6"/>
      <c r="E545" s="6"/>
    </row>
    <row r="546" spans="4:5" ht="12.75">
      <c r="D546" s="6"/>
      <c r="E546" s="6"/>
    </row>
    <row r="547" spans="4:5" ht="12.75">
      <c r="D547" s="6"/>
      <c r="E547" s="6"/>
    </row>
    <row r="548" spans="4:5" ht="12.75">
      <c r="D548" s="6"/>
      <c r="E548" s="6"/>
    </row>
    <row r="549" spans="4:5" ht="12.75">
      <c r="D549" s="6"/>
      <c r="E549" s="6"/>
    </row>
    <row r="550" spans="4:5" ht="12.75">
      <c r="D550" s="6"/>
      <c r="E550" s="6"/>
    </row>
    <row r="551" spans="4:5" ht="12.75">
      <c r="D551" s="6"/>
      <c r="E551" s="6"/>
    </row>
    <row r="552" spans="4:5" ht="12.75">
      <c r="D552" s="6"/>
      <c r="E552" s="6"/>
    </row>
    <row r="553" spans="4:5" ht="12.75">
      <c r="D553" s="6"/>
      <c r="E553" s="6"/>
    </row>
    <row r="554" spans="4:5" ht="12.75">
      <c r="D554" s="6"/>
      <c r="E554" s="6"/>
    </row>
    <row r="555" spans="4:5" ht="12.75">
      <c r="D555" s="6"/>
      <c r="E555" s="6"/>
    </row>
    <row r="556" spans="4:5" ht="12.75">
      <c r="D556" s="6"/>
      <c r="E556" s="6"/>
    </row>
    <row r="557" spans="4:5" ht="12.75">
      <c r="D557" s="6"/>
      <c r="E557" s="6"/>
    </row>
    <row r="558" spans="4:5" ht="12.75">
      <c r="D558" s="6"/>
      <c r="E558" s="6"/>
    </row>
    <row r="559" spans="4:5" ht="12.75">
      <c r="D559" s="6"/>
      <c r="E559" s="6"/>
    </row>
    <row r="560" spans="4:5" ht="12.75">
      <c r="D560" s="6"/>
      <c r="E560" s="6"/>
    </row>
    <row r="561" spans="4:5" ht="12.75">
      <c r="D561" s="6"/>
      <c r="E561" s="6"/>
    </row>
    <row r="562" spans="4:5" ht="12.75">
      <c r="D562" s="6"/>
      <c r="E562" s="6"/>
    </row>
    <row r="563" spans="4:5" ht="12.75">
      <c r="D563" s="6"/>
      <c r="E563" s="6"/>
    </row>
    <row r="564" spans="4:5" ht="12.75">
      <c r="D564" s="6"/>
      <c r="E564" s="6"/>
    </row>
    <row r="565" spans="4:5" ht="12.75">
      <c r="D565" s="6"/>
      <c r="E565" s="6"/>
    </row>
    <row r="566" spans="4:5" ht="12.75">
      <c r="D566" s="6"/>
      <c r="E566" s="6"/>
    </row>
    <row r="567" spans="4:5" ht="12.75">
      <c r="D567" s="6"/>
      <c r="E567" s="6"/>
    </row>
    <row r="568" spans="4:5" ht="12.75">
      <c r="D568" s="6"/>
      <c r="E568" s="6"/>
    </row>
    <row r="569" spans="4:5" ht="12.75">
      <c r="D569" s="6"/>
      <c r="E569" s="6"/>
    </row>
    <row r="570" spans="4:5" ht="12.75">
      <c r="D570" s="6"/>
      <c r="E570" s="6"/>
    </row>
    <row r="571" spans="4:5" ht="12.75">
      <c r="D571" s="6"/>
      <c r="E571" s="6"/>
    </row>
    <row r="572" spans="4:5" ht="12.75">
      <c r="D572" s="6"/>
      <c r="E572" s="6"/>
    </row>
    <row r="573" spans="4:5" ht="12.75">
      <c r="D573" s="6"/>
      <c r="E573" s="6"/>
    </row>
    <row r="574" spans="4:5" ht="12.75">
      <c r="D574" s="6"/>
      <c r="E574" s="6"/>
    </row>
    <row r="575" spans="4:5" ht="12.75">
      <c r="D575" s="6"/>
      <c r="E575" s="6"/>
    </row>
    <row r="576" spans="4:5" ht="12.75">
      <c r="D576" s="6"/>
      <c r="E576" s="6"/>
    </row>
    <row r="577" spans="4:5" ht="12.75">
      <c r="D577" s="6"/>
      <c r="E577" s="6"/>
    </row>
    <row r="578" spans="4:5" ht="12.75">
      <c r="D578" s="6"/>
      <c r="E578" s="6"/>
    </row>
    <row r="579" spans="4:5" ht="12.75">
      <c r="D579" s="6"/>
      <c r="E579" s="6"/>
    </row>
    <row r="580" spans="4:5" ht="12.75">
      <c r="D580" s="6"/>
      <c r="E580" s="6"/>
    </row>
    <row r="581" spans="4:5" ht="12.75">
      <c r="D581" s="6"/>
      <c r="E581" s="6"/>
    </row>
    <row r="582" spans="4:5" ht="12.75">
      <c r="D582" s="6"/>
      <c r="E582" s="6"/>
    </row>
    <row r="583" spans="4:5" ht="12.75">
      <c r="D583" s="6"/>
      <c r="E583" s="6"/>
    </row>
    <row r="584" spans="4:5" ht="12.75">
      <c r="D584" s="6"/>
      <c r="E584" s="6"/>
    </row>
    <row r="585" spans="4:5" ht="12.75">
      <c r="D585" s="6"/>
      <c r="E585" s="6"/>
    </row>
    <row r="586" spans="4:5" ht="12.75">
      <c r="D586" s="6"/>
      <c r="E586" s="6"/>
    </row>
    <row r="587" spans="4:5" ht="12.75">
      <c r="D587" s="6"/>
      <c r="E587" s="6"/>
    </row>
    <row r="588" spans="4:5" ht="12.75">
      <c r="D588" s="6"/>
      <c r="E588" s="6"/>
    </row>
    <row r="589" spans="4:5" ht="12.75">
      <c r="D589" s="6"/>
      <c r="E589" s="6"/>
    </row>
    <row r="590" spans="4:5" ht="12.75">
      <c r="D590" s="6"/>
      <c r="E590" s="6"/>
    </row>
    <row r="591" spans="4:5" ht="12.75">
      <c r="D591" s="6"/>
      <c r="E591" s="6"/>
    </row>
    <row r="592" spans="4:5" ht="12.75">
      <c r="D592" s="6"/>
      <c r="E592" s="6"/>
    </row>
    <row r="593" spans="4:5" ht="12.75">
      <c r="D593" s="6"/>
      <c r="E593" s="6"/>
    </row>
    <row r="594" spans="4:5" ht="12.75">
      <c r="D594" s="6"/>
      <c r="E594" s="6"/>
    </row>
    <row r="595" spans="4:5" ht="12.75">
      <c r="D595" s="6"/>
      <c r="E595" s="6"/>
    </row>
    <row r="596" spans="4:5" ht="12.75">
      <c r="D596" s="6"/>
      <c r="E596" s="6"/>
    </row>
    <row r="597" spans="4:5" ht="12.75">
      <c r="D597" s="6"/>
      <c r="E597" s="6"/>
    </row>
    <row r="598" spans="4:5" ht="12.75">
      <c r="D598" s="6"/>
      <c r="E598" s="6"/>
    </row>
    <row r="599" spans="4:5" ht="12.75">
      <c r="D599" s="6"/>
      <c r="E599" s="6"/>
    </row>
    <row r="600" spans="4:5" ht="12.75">
      <c r="D600" s="6"/>
      <c r="E600" s="6"/>
    </row>
    <row r="601" spans="4:5" ht="12.75">
      <c r="D601" s="6"/>
      <c r="E601" s="6"/>
    </row>
    <row r="602" spans="4:5" ht="12.75">
      <c r="D602" s="6"/>
      <c r="E602" s="6"/>
    </row>
    <row r="603" spans="4:5" ht="12.75">
      <c r="D603" s="6"/>
      <c r="E603" s="6"/>
    </row>
    <row r="604" spans="4:5" ht="12.75">
      <c r="D604" s="6"/>
      <c r="E604" s="6"/>
    </row>
    <row r="605" spans="4:5" ht="12.75">
      <c r="D605" s="6"/>
      <c r="E605" s="6"/>
    </row>
    <row r="606" spans="4:5" ht="12.75">
      <c r="D606" s="6"/>
      <c r="E606" s="6"/>
    </row>
    <row r="607" spans="4:5" ht="12.75">
      <c r="D607" s="6"/>
      <c r="E607" s="6"/>
    </row>
    <row r="608" spans="4:5" ht="12.75">
      <c r="D608" s="6"/>
      <c r="E608" s="6"/>
    </row>
    <row r="609" spans="4:5" ht="12.75">
      <c r="D609" s="6"/>
      <c r="E609" s="6"/>
    </row>
    <row r="610" spans="4:5" ht="12.75">
      <c r="D610" s="6"/>
      <c r="E610" s="6"/>
    </row>
    <row r="611" spans="4:5" ht="12.75">
      <c r="D611" s="6"/>
      <c r="E611" s="6"/>
    </row>
    <row r="612" spans="4:5" ht="12.75">
      <c r="D612" s="6"/>
      <c r="E612" s="6"/>
    </row>
    <row r="613" spans="4:5" ht="12.75">
      <c r="D613" s="6"/>
      <c r="E613" s="6"/>
    </row>
    <row r="614" spans="4:5" ht="12.75">
      <c r="D614" s="6"/>
      <c r="E614" s="6"/>
    </row>
    <row r="615" spans="4:5" ht="12.75">
      <c r="D615" s="6"/>
      <c r="E615" s="6"/>
    </row>
    <row r="616" spans="4:5" ht="12.75">
      <c r="D616" s="6"/>
      <c r="E616" s="6"/>
    </row>
    <row r="617" spans="4:5" ht="12.75">
      <c r="D617" s="6"/>
      <c r="E617" s="6"/>
    </row>
    <row r="618" spans="4:5" ht="12.75">
      <c r="D618" s="6"/>
      <c r="E618" s="6"/>
    </row>
    <row r="619" spans="4:5" ht="12.75">
      <c r="D619" s="6"/>
      <c r="E619" s="6"/>
    </row>
    <row r="620" spans="4:5" ht="12.75">
      <c r="D620" s="6"/>
      <c r="E620" s="6"/>
    </row>
    <row r="621" spans="4:5" ht="12.75">
      <c r="D621" s="6"/>
      <c r="E621" s="6"/>
    </row>
    <row r="622" spans="4:5" ht="12.75">
      <c r="D622" s="6"/>
      <c r="E622" s="6"/>
    </row>
    <row r="623" spans="4:5" ht="12.75">
      <c r="D623" s="6"/>
      <c r="E623" s="6"/>
    </row>
    <row r="624" spans="4:5" ht="12.75">
      <c r="D624" s="6"/>
      <c r="E624" s="6"/>
    </row>
    <row r="625" spans="4:5" ht="12.75">
      <c r="D625" s="6"/>
      <c r="E625" s="6"/>
    </row>
    <row r="626" spans="4:5" ht="12.75">
      <c r="D626" s="6"/>
      <c r="E626" s="6"/>
    </row>
    <row r="627" spans="4:5" ht="12.75">
      <c r="D627" s="6"/>
      <c r="E627" s="6"/>
    </row>
    <row r="628" spans="4:5" ht="12.75">
      <c r="D628" s="6"/>
      <c r="E628" s="6"/>
    </row>
    <row r="629" spans="4:5" ht="12.75">
      <c r="D629" s="6"/>
      <c r="E629" s="6"/>
    </row>
    <row r="630" spans="4:5" ht="12.75">
      <c r="D630" s="6"/>
      <c r="E630" s="6"/>
    </row>
    <row r="631" spans="4:5" ht="12.75">
      <c r="D631" s="6"/>
      <c r="E631" s="6"/>
    </row>
    <row r="632" spans="4:5" ht="12.75">
      <c r="D632" s="6"/>
      <c r="E632" s="6"/>
    </row>
    <row r="633" spans="4:5" ht="12.75">
      <c r="D633" s="6"/>
      <c r="E633" s="6"/>
    </row>
    <row r="634" spans="4:5" ht="12.75">
      <c r="D634" s="6"/>
      <c r="E634" s="6"/>
    </row>
    <row r="635" spans="4:5" ht="12.75">
      <c r="D635" s="6"/>
      <c r="E635" s="6"/>
    </row>
    <row r="636" spans="4:5" ht="12.75">
      <c r="D636" s="6"/>
      <c r="E636" s="6"/>
    </row>
    <row r="637" spans="4:5" ht="12.75">
      <c r="D637" s="6"/>
      <c r="E637" s="6"/>
    </row>
    <row r="638" spans="4:5" ht="12.75">
      <c r="D638" s="6"/>
      <c r="E638" s="6"/>
    </row>
    <row r="639" spans="4:5" ht="12.75">
      <c r="D639" s="6"/>
      <c r="E639" s="6"/>
    </row>
    <row r="640" spans="4:5" ht="12.75">
      <c r="D640" s="6"/>
      <c r="E640" s="6"/>
    </row>
    <row r="641" spans="4:5" ht="12.75">
      <c r="D641" s="6"/>
      <c r="E641" s="6"/>
    </row>
    <row r="642" spans="4:5" ht="12.75">
      <c r="D642" s="6"/>
      <c r="E642" s="6"/>
    </row>
    <row r="643" spans="4:5" ht="12.75">
      <c r="D643" s="6"/>
      <c r="E643" s="6"/>
    </row>
    <row r="644" spans="4:5" ht="12.75">
      <c r="D644" s="6"/>
      <c r="E644" s="6"/>
    </row>
    <row r="645" spans="4:5" ht="12.75">
      <c r="D645" s="6"/>
      <c r="E645" s="6"/>
    </row>
    <row r="646" spans="4:5" ht="12.75">
      <c r="D646" s="6"/>
      <c r="E646" s="6"/>
    </row>
    <row r="647" spans="4:5" ht="12.75">
      <c r="D647" s="6"/>
      <c r="E647" s="6"/>
    </row>
    <row r="648" spans="4:5" ht="12.75">
      <c r="D648" s="6"/>
      <c r="E648" s="6"/>
    </row>
    <row r="649" spans="4:5" ht="12.75">
      <c r="D649" s="6"/>
      <c r="E649" s="6"/>
    </row>
    <row r="650" spans="4:5" ht="12.75">
      <c r="D650" s="6"/>
      <c r="E650" s="6"/>
    </row>
    <row r="651" spans="4:5" ht="12.75">
      <c r="D651" s="6"/>
      <c r="E651" s="6"/>
    </row>
    <row r="652" spans="4:5" ht="12.75">
      <c r="D652" s="6"/>
      <c r="E652" s="6"/>
    </row>
    <row r="653" spans="4:5" ht="12.75">
      <c r="D653" s="6"/>
      <c r="E653" s="6"/>
    </row>
    <row r="654" spans="4:5" ht="12.75">
      <c r="D654" s="6"/>
      <c r="E654" s="6"/>
    </row>
    <row r="655" spans="4:5" ht="12.75">
      <c r="D655" s="6"/>
      <c r="E655" s="6"/>
    </row>
    <row r="656" spans="4:5" ht="12.75">
      <c r="D656" s="6"/>
      <c r="E656" s="6"/>
    </row>
    <row r="657" spans="4:5" ht="12.75">
      <c r="D657" s="6"/>
      <c r="E657" s="6"/>
    </row>
    <row r="658" spans="4:5" ht="12.75">
      <c r="D658" s="6"/>
      <c r="E658" s="6"/>
    </row>
    <row r="659" spans="4:5" ht="12.75">
      <c r="D659" s="6"/>
      <c r="E659" s="6"/>
    </row>
    <row r="660" spans="4:5" ht="12.75">
      <c r="D660" s="6"/>
      <c r="E660" s="6"/>
    </row>
    <row r="661" spans="4:5" ht="12.75">
      <c r="D661" s="6"/>
      <c r="E661" s="6"/>
    </row>
    <row r="662" spans="4:5" ht="12.75">
      <c r="D662" s="6"/>
      <c r="E662" s="6"/>
    </row>
    <row r="663" spans="4:5" ht="12.75">
      <c r="D663" s="6"/>
      <c r="E663" s="6"/>
    </row>
    <row r="664" spans="4:5" ht="12.75">
      <c r="D664" s="6"/>
      <c r="E664" s="6"/>
    </row>
    <row r="665" spans="4:5" ht="12.75">
      <c r="D665" s="6"/>
      <c r="E665" s="6"/>
    </row>
    <row r="666" spans="4:5" ht="12.75">
      <c r="D666" s="6"/>
      <c r="E666" s="6"/>
    </row>
    <row r="667" spans="4:5" ht="12.75">
      <c r="D667" s="6"/>
      <c r="E667" s="6"/>
    </row>
    <row r="668" spans="4:5" ht="12.75">
      <c r="D668" s="6"/>
      <c r="E668" s="6"/>
    </row>
    <row r="669" spans="4:5" ht="12.75">
      <c r="D669" s="6"/>
      <c r="E669" s="6"/>
    </row>
    <row r="670" spans="4:5" ht="12.75">
      <c r="D670" s="6"/>
      <c r="E670" s="6"/>
    </row>
    <row r="671" spans="4:5" ht="12.75">
      <c r="D671" s="6"/>
      <c r="E671" s="6"/>
    </row>
    <row r="672" spans="4:5" ht="12.75">
      <c r="D672" s="6"/>
      <c r="E672" s="6"/>
    </row>
    <row r="673" spans="4:5" ht="12.75">
      <c r="D673" s="6"/>
      <c r="E673" s="6"/>
    </row>
    <row r="674" spans="4:5" ht="12.75">
      <c r="D674" s="6"/>
      <c r="E674" s="6"/>
    </row>
    <row r="675" spans="4:5" ht="12.75">
      <c r="D675" s="6"/>
      <c r="E675" s="6"/>
    </row>
    <row r="676" spans="4:5" ht="12.75">
      <c r="D676" s="6"/>
      <c r="E676" s="6"/>
    </row>
    <row r="677" spans="4:5" ht="12.75">
      <c r="D677" s="6"/>
      <c r="E677" s="6"/>
    </row>
    <row r="678" spans="4:5" ht="12.75">
      <c r="D678" s="6"/>
      <c r="E678" s="6"/>
    </row>
    <row r="679" spans="4:5" ht="12.75">
      <c r="D679" s="6"/>
      <c r="E679" s="6"/>
    </row>
    <row r="680" spans="4:5" ht="12.75">
      <c r="D680" s="6"/>
      <c r="E680" s="6"/>
    </row>
    <row r="681" spans="4:5" ht="12.75">
      <c r="D681" s="6"/>
      <c r="E681" s="6"/>
    </row>
    <row r="682" spans="4:5" ht="12.75">
      <c r="D682" s="6"/>
      <c r="E682" s="6"/>
    </row>
    <row r="683" spans="4:5" ht="12.75">
      <c r="D683" s="6"/>
      <c r="E683" s="6"/>
    </row>
    <row r="684" spans="4:5" ht="12.75">
      <c r="D684" s="6"/>
      <c r="E684" s="6"/>
    </row>
    <row r="685" spans="4:5" ht="12.75">
      <c r="D685" s="6"/>
      <c r="E685" s="6"/>
    </row>
    <row r="686" spans="4:5" ht="12.75">
      <c r="D686" s="6"/>
      <c r="E686" s="6"/>
    </row>
    <row r="687" spans="4:5" ht="12.75">
      <c r="D687" s="6"/>
      <c r="E687" s="6"/>
    </row>
    <row r="688" spans="4:5" ht="12.75">
      <c r="D688" s="6"/>
      <c r="E688" s="6"/>
    </row>
    <row r="689" spans="4:5" ht="12.75">
      <c r="D689" s="6"/>
      <c r="E689" s="6"/>
    </row>
    <row r="690" spans="4:5" ht="12.75">
      <c r="D690" s="6"/>
      <c r="E690" s="6"/>
    </row>
    <row r="691" spans="4:5" ht="12.75">
      <c r="D691" s="6"/>
      <c r="E691" s="6"/>
    </row>
    <row r="692" spans="4:5" ht="12.75">
      <c r="D692" s="6"/>
      <c r="E692" s="6"/>
    </row>
    <row r="693" spans="4:5" ht="12.75">
      <c r="D693" s="6"/>
      <c r="E693" s="6"/>
    </row>
    <row r="694" spans="4:5" ht="12.75">
      <c r="D694" s="6"/>
      <c r="E694" s="6"/>
    </row>
    <row r="695" spans="4:5" ht="12.75">
      <c r="D695" s="6"/>
      <c r="E695" s="6"/>
    </row>
    <row r="696" spans="4:5" ht="12.75">
      <c r="D696" s="6"/>
      <c r="E696" s="6"/>
    </row>
    <row r="697" spans="4:5" ht="12.75">
      <c r="D697" s="6"/>
      <c r="E697" s="6"/>
    </row>
    <row r="698" spans="4:5" ht="12.75">
      <c r="D698" s="6"/>
      <c r="E698" s="6"/>
    </row>
    <row r="699" spans="4:5" ht="12.75">
      <c r="D699" s="6"/>
      <c r="E699" s="6"/>
    </row>
    <row r="700" spans="4:5" ht="12.75">
      <c r="D700" s="6"/>
      <c r="E700" s="6"/>
    </row>
    <row r="701" spans="4:5" ht="12.75">
      <c r="D701" s="6"/>
      <c r="E701" s="6"/>
    </row>
    <row r="702" spans="4:5" ht="12.75">
      <c r="D702" s="6"/>
      <c r="E702" s="6"/>
    </row>
    <row r="703" spans="4:5" ht="12.75">
      <c r="D703" s="6"/>
      <c r="E703" s="6"/>
    </row>
    <row r="704" spans="4:5" ht="12.75">
      <c r="D704" s="6"/>
      <c r="E704" s="6"/>
    </row>
    <row r="705" spans="4:5" ht="12.75">
      <c r="D705" s="6"/>
      <c r="E705" s="6"/>
    </row>
    <row r="706" spans="4:5" ht="12.75">
      <c r="D706" s="6"/>
      <c r="E706" s="6"/>
    </row>
    <row r="707" spans="4:5" ht="12.75">
      <c r="D707" s="6"/>
      <c r="E707" s="6"/>
    </row>
    <row r="708" spans="4:5" ht="12.75">
      <c r="D708" s="6"/>
      <c r="E708" s="6"/>
    </row>
    <row r="709" spans="4:5" ht="12.75">
      <c r="D709" s="6"/>
      <c r="E709" s="6"/>
    </row>
    <row r="710" spans="4:5" ht="12.75">
      <c r="D710" s="6"/>
      <c r="E710" s="6"/>
    </row>
    <row r="711" spans="4:5" ht="12.75">
      <c r="D711" s="6"/>
      <c r="E711" s="6"/>
    </row>
    <row r="712" spans="4:5" ht="12.75">
      <c r="D712" s="6"/>
      <c r="E712" s="6"/>
    </row>
    <row r="713" spans="4:5" ht="12.75">
      <c r="D713" s="6"/>
      <c r="E713" s="6"/>
    </row>
    <row r="714" spans="4:5" ht="12.75">
      <c r="D714" s="6"/>
      <c r="E714" s="6"/>
    </row>
    <row r="715" spans="4:5" ht="12.75">
      <c r="D715" s="6"/>
      <c r="E715" s="6"/>
    </row>
    <row r="716" spans="4:5" ht="12.75">
      <c r="D716" s="6"/>
      <c r="E716" s="6"/>
    </row>
    <row r="717" spans="4:5" ht="12.75">
      <c r="D717" s="6"/>
      <c r="E717" s="6"/>
    </row>
    <row r="718" spans="4:5" ht="12.75">
      <c r="D718" s="6"/>
      <c r="E718" s="6"/>
    </row>
    <row r="719" spans="4:5" ht="12.75">
      <c r="D719" s="6"/>
      <c r="E719" s="6"/>
    </row>
    <row r="720" spans="4:5" ht="12.75">
      <c r="D720" s="6"/>
      <c r="E720" s="6"/>
    </row>
    <row r="721" spans="4:5" ht="12.75">
      <c r="D721" s="6"/>
      <c r="E721" s="6"/>
    </row>
    <row r="722" spans="4:5" ht="12.75">
      <c r="D722" s="6"/>
      <c r="E722" s="6"/>
    </row>
    <row r="723" spans="4:5" ht="12.75">
      <c r="D723" s="6"/>
      <c r="E723" s="6"/>
    </row>
    <row r="724" spans="4:5" ht="12.75">
      <c r="D724" s="6"/>
      <c r="E724" s="6"/>
    </row>
    <row r="725" spans="4:5" ht="12.75">
      <c r="D725" s="6"/>
      <c r="E725" s="6"/>
    </row>
    <row r="726" spans="4:5" ht="12.75">
      <c r="D726" s="6"/>
      <c r="E726" s="6"/>
    </row>
    <row r="727" spans="4:5" ht="12.75">
      <c r="D727" s="6"/>
      <c r="E727" s="6"/>
    </row>
    <row r="728" spans="4:5" ht="12.75">
      <c r="D728" s="6"/>
      <c r="E728" s="6"/>
    </row>
    <row r="729" spans="4:5" ht="12.75">
      <c r="D729" s="6"/>
      <c r="E729" s="6"/>
    </row>
    <row r="730" spans="4:5" ht="12.75">
      <c r="D730" s="6"/>
      <c r="E730" s="6"/>
    </row>
    <row r="731" spans="4:5" ht="12.75">
      <c r="D731" s="6"/>
      <c r="E731" s="6"/>
    </row>
    <row r="732" spans="4:5" ht="12.75">
      <c r="D732" s="6"/>
      <c r="E732" s="6"/>
    </row>
    <row r="733" spans="4:5" ht="12.75">
      <c r="D733" s="6"/>
      <c r="E733" s="6"/>
    </row>
    <row r="734" spans="4:5" ht="12.75">
      <c r="D734" s="6"/>
      <c r="E734" s="6"/>
    </row>
    <row r="735" spans="4:5" ht="12.75">
      <c r="D735" s="6"/>
      <c r="E735" s="6"/>
    </row>
    <row r="736" spans="4:5" ht="12.75">
      <c r="D736" s="6"/>
      <c r="E736" s="6"/>
    </row>
    <row r="737" spans="4:5" ht="12.75">
      <c r="D737" s="6"/>
      <c r="E737" s="6"/>
    </row>
    <row r="738" spans="4:5" ht="12.75">
      <c r="D738" s="6"/>
      <c r="E738" s="6"/>
    </row>
    <row r="739" spans="4:5" ht="12.75">
      <c r="D739" s="6"/>
      <c r="E739" s="6"/>
    </row>
    <row r="740" spans="4:5" ht="12.75">
      <c r="D740" s="6"/>
      <c r="E740" s="6"/>
    </row>
    <row r="741" spans="4:5" ht="12.75">
      <c r="D741" s="6"/>
      <c r="E741" s="6"/>
    </row>
    <row r="742" spans="4:5" ht="12.75">
      <c r="D742" s="6"/>
      <c r="E742" s="6"/>
    </row>
    <row r="743" spans="4:5" ht="12.75">
      <c r="D743" s="6"/>
      <c r="E743" s="6"/>
    </row>
    <row r="744" spans="4:5" ht="12.75">
      <c r="D744" s="6"/>
      <c r="E744" s="6"/>
    </row>
    <row r="745" spans="4:5" ht="12.75">
      <c r="D745" s="6"/>
      <c r="E745" s="6"/>
    </row>
    <row r="746" spans="4:5" ht="12.75">
      <c r="D746" s="6"/>
      <c r="E746" s="6"/>
    </row>
    <row r="747" spans="4:5" ht="12.75">
      <c r="D747" s="6"/>
      <c r="E747" s="6"/>
    </row>
    <row r="748" spans="4:5" ht="12.75">
      <c r="D748" s="6"/>
      <c r="E748" s="6"/>
    </row>
    <row r="749" spans="4:5" ht="12.75">
      <c r="D749" s="6"/>
      <c r="E749" s="6"/>
    </row>
    <row r="750" spans="4:5" ht="12.75">
      <c r="D750" s="6"/>
      <c r="E750" s="6"/>
    </row>
    <row r="751" spans="4:5" ht="12.75">
      <c r="D751" s="6"/>
      <c r="E751" s="6"/>
    </row>
    <row r="752" spans="4:5" ht="12.75">
      <c r="D752" s="6"/>
      <c r="E752" s="6"/>
    </row>
    <row r="753" spans="4:5" ht="12.75">
      <c r="D753" s="6"/>
      <c r="E753" s="6"/>
    </row>
    <row r="754" spans="4:5" ht="12.75">
      <c r="D754" s="6"/>
      <c r="E754" s="6"/>
    </row>
    <row r="755" spans="4:5" ht="12.75">
      <c r="D755" s="6"/>
      <c r="E755" s="6"/>
    </row>
    <row r="756" spans="4:5" ht="12.75">
      <c r="D756" s="6"/>
      <c r="E756" s="6"/>
    </row>
    <row r="757" spans="4:5" ht="12.75">
      <c r="D757" s="6"/>
      <c r="E757" s="6"/>
    </row>
    <row r="758" spans="4:5" ht="12.75">
      <c r="D758" s="6"/>
      <c r="E758" s="6"/>
    </row>
    <row r="759" spans="4:5" ht="12.75">
      <c r="D759" s="6"/>
      <c r="E759" s="6"/>
    </row>
    <row r="760" spans="4:5" ht="12.75">
      <c r="D760" s="6"/>
      <c r="E760" s="6"/>
    </row>
    <row r="761" spans="4:5" ht="12.75">
      <c r="D761" s="6"/>
      <c r="E761" s="6"/>
    </row>
    <row r="762" spans="4:5" ht="12.75">
      <c r="D762" s="6"/>
      <c r="E762" s="6"/>
    </row>
    <row r="763" spans="4:5" ht="12.75">
      <c r="D763" s="6"/>
      <c r="E763" s="6"/>
    </row>
    <row r="764" spans="4:5" ht="12.75">
      <c r="D764" s="6"/>
      <c r="E764" s="6"/>
    </row>
    <row r="765" spans="4:5" ht="12.75">
      <c r="D765" s="6"/>
      <c r="E765" s="6"/>
    </row>
    <row r="766" spans="4:5" ht="12.75">
      <c r="D766" s="6"/>
      <c r="E766" s="6"/>
    </row>
    <row r="767" spans="4:5" ht="12.75">
      <c r="D767" s="6"/>
      <c r="E767" s="6"/>
    </row>
    <row r="768" spans="4:5" ht="12.75">
      <c r="D768" s="6"/>
      <c r="E768" s="6"/>
    </row>
    <row r="769" spans="4:5" ht="12.75">
      <c r="D769" s="6"/>
      <c r="E769" s="6"/>
    </row>
    <row r="770" spans="4:5" ht="12.75">
      <c r="D770" s="6"/>
      <c r="E770" s="6"/>
    </row>
    <row r="771" spans="4:5" ht="12.75">
      <c r="D771" s="6"/>
      <c r="E771" s="6"/>
    </row>
    <row r="772" spans="4:5" ht="12.75">
      <c r="D772" s="6"/>
      <c r="E772" s="6"/>
    </row>
    <row r="773" spans="4:5" ht="12.75">
      <c r="D773" s="6"/>
      <c r="E773" s="6"/>
    </row>
    <row r="774" spans="4:5" ht="12.75">
      <c r="D774" s="6"/>
      <c r="E774" s="6"/>
    </row>
    <row r="775" spans="4:5" ht="12.75">
      <c r="D775" s="6"/>
      <c r="E775" s="6"/>
    </row>
    <row r="776" spans="4:5" ht="12.75">
      <c r="D776" s="6"/>
      <c r="E776" s="6"/>
    </row>
    <row r="777" spans="4:5" ht="12.75">
      <c r="D777" s="6"/>
      <c r="E777" s="6"/>
    </row>
    <row r="778" spans="4:5" ht="12.75">
      <c r="D778" s="6"/>
      <c r="E778" s="6"/>
    </row>
    <row r="779" spans="4:5" ht="12.75">
      <c r="D779" s="6"/>
      <c r="E779" s="6"/>
    </row>
    <row r="780" spans="4:5" ht="12.75">
      <c r="D780" s="6"/>
      <c r="E780" s="6"/>
    </row>
    <row r="781" spans="4:5" ht="12.75">
      <c r="D781" s="6"/>
      <c r="E781" s="6"/>
    </row>
    <row r="782" spans="4:5" ht="12.75">
      <c r="D782" s="6"/>
      <c r="E782" s="6"/>
    </row>
    <row r="783" spans="4:5" ht="12.75">
      <c r="D783" s="6"/>
      <c r="E783" s="6"/>
    </row>
    <row r="784" spans="4:5" ht="12.75">
      <c r="D784" s="6"/>
      <c r="E784" s="6"/>
    </row>
    <row r="785" spans="4:5" ht="12.75">
      <c r="D785" s="6"/>
      <c r="E785" s="6"/>
    </row>
    <row r="786" spans="4:5" ht="12.75">
      <c r="D786" s="6"/>
      <c r="E786" s="6"/>
    </row>
    <row r="787" spans="4:5" ht="12.75">
      <c r="D787" s="6"/>
      <c r="E787" s="6"/>
    </row>
    <row r="788" spans="4:5" ht="12.75">
      <c r="D788" s="6"/>
      <c r="E788" s="6"/>
    </row>
    <row r="789" spans="4:5" ht="12.75">
      <c r="D789" s="6"/>
      <c r="E789" s="6"/>
    </row>
    <row r="790" spans="4:5" ht="12.75">
      <c r="D790" s="6"/>
      <c r="E790" s="6"/>
    </row>
    <row r="791" spans="4:5" ht="12.75">
      <c r="D791" s="6"/>
      <c r="E791" s="6"/>
    </row>
    <row r="792" spans="4:5" ht="12.75">
      <c r="D792" s="6"/>
      <c r="E792" s="6"/>
    </row>
    <row r="793" spans="4:5" ht="12.75">
      <c r="D793" s="6"/>
      <c r="E793" s="6"/>
    </row>
    <row r="794" spans="4:5" ht="12.75">
      <c r="D794" s="6"/>
      <c r="E794" s="6"/>
    </row>
    <row r="795" spans="4:5" ht="12.75">
      <c r="D795" s="6"/>
      <c r="E795" s="6"/>
    </row>
    <row r="796" spans="4:5" ht="12.75">
      <c r="D796" s="6"/>
      <c r="E796" s="6"/>
    </row>
    <row r="797" spans="4:5" ht="12.75">
      <c r="D797" s="6"/>
      <c r="E797" s="6"/>
    </row>
    <row r="798" spans="4:5" ht="12.75">
      <c r="D798" s="6"/>
      <c r="E798" s="6"/>
    </row>
    <row r="799" spans="4:5" ht="12.75">
      <c r="D799" s="6"/>
      <c r="E799" s="6"/>
    </row>
    <row r="800" spans="4:5" ht="12.75">
      <c r="D800" s="6"/>
      <c r="E800" s="6"/>
    </row>
    <row r="801" spans="4:5" ht="12.75">
      <c r="D801" s="6"/>
      <c r="E801" s="6"/>
    </row>
    <row r="802" spans="4:5" ht="12.75">
      <c r="D802" s="6"/>
      <c r="E802" s="6"/>
    </row>
    <row r="803" spans="4:5" ht="12.75">
      <c r="D803" s="6"/>
      <c r="E803" s="6"/>
    </row>
    <row r="804" spans="4:5" ht="12.75">
      <c r="D804" s="6"/>
      <c r="E804" s="6"/>
    </row>
    <row r="805" spans="4:5" ht="12.75">
      <c r="D805" s="6"/>
      <c r="E805" s="6"/>
    </row>
    <row r="806" spans="4:5" ht="12.75">
      <c r="D806" s="6"/>
      <c r="E806" s="6"/>
    </row>
    <row r="807" spans="4:5" ht="12.75">
      <c r="D807" s="6"/>
      <c r="E807" s="6"/>
    </row>
    <row r="808" spans="4:5" ht="12.75">
      <c r="D808" s="6"/>
      <c r="E808" s="6"/>
    </row>
    <row r="809" spans="4:5" ht="12.75">
      <c r="D809" s="6"/>
      <c r="E809" s="6"/>
    </row>
    <row r="810" spans="4:5" ht="12.75">
      <c r="D810" s="6"/>
      <c r="E810" s="6"/>
    </row>
    <row r="811" spans="4:5" ht="12.75">
      <c r="D811" s="6"/>
      <c r="E811" s="6"/>
    </row>
    <row r="812" spans="4:5" ht="12.75">
      <c r="D812" s="6"/>
      <c r="E812" s="6"/>
    </row>
    <row r="813" spans="4:5" ht="12.75">
      <c r="D813" s="6"/>
      <c r="E813" s="6"/>
    </row>
    <row r="814" spans="4:5" ht="12.75">
      <c r="D814" s="6"/>
      <c r="E814" s="6"/>
    </row>
    <row r="815" spans="4:5" ht="12.75">
      <c r="D815" s="6"/>
      <c r="E815" s="6"/>
    </row>
    <row r="816" spans="4:5" ht="12.75">
      <c r="D816" s="6"/>
      <c r="E816" s="6"/>
    </row>
    <row r="817" spans="4:5" ht="12.75">
      <c r="D817" s="6"/>
      <c r="E817" s="6"/>
    </row>
    <row r="818" spans="4:5" ht="12.75">
      <c r="D818" s="6"/>
      <c r="E818" s="6"/>
    </row>
    <row r="819" spans="4:5" ht="12.75">
      <c r="D819" s="6"/>
      <c r="E819" s="6"/>
    </row>
    <row r="820" spans="4:5" ht="12.75">
      <c r="D820" s="6"/>
      <c r="E820" s="6"/>
    </row>
    <row r="821" spans="4:5" ht="12.75">
      <c r="D821" s="6"/>
      <c r="E821" s="6"/>
    </row>
    <row r="822" spans="4:5" ht="12.75">
      <c r="D822" s="6"/>
      <c r="E822" s="6"/>
    </row>
    <row r="823" spans="4:5" ht="12.75">
      <c r="D823" s="6"/>
      <c r="E823" s="6"/>
    </row>
    <row r="824" spans="4:5" ht="12.75">
      <c r="D824" s="6"/>
      <c r="E824" s="6"/>
    </row>
    <row r="825" spans="4:5" ht="12.75">
      <c r="D825" s="6"/>
      <c r="E825" s="6"/>
    </row>
    <row r="826" spans="4:5" ht="12.75">
      <c r="D826" s="6"/>
      <c r="E826" s="6"/>
    </row>
    <row r="827" spans="4:5" ht="12.75">
      <c r="D827" s="6"/>
      <c r="E827" s="6"/>
    </row>
    <row r="828" spans="4:5" ht="12.75">
      <c r="D828" s="6"/>
      <c r="E828" s="6"/>
    </row>
    <row r="829" spans="4:5" ht="12.75">
      <c r="D829" s="6"/>
      <c r="E829" s="6"/>
    </row>
    <row r="830" spans="4:5" ht="12.75">
      <c r="D830" s="6"/>
      <c r="E830" s="6"/>
    </row>
    <row r="831" spans="4:5" ht="12.75">
      <c r="D831" s="6"/>
      <c r="E831" s="6"/>
    </row>
    <row r="832" spans="4:5" ht="12.75">
      <c r="D832" s="6"/>
      <c r="E832" s="6"/>
    </row>
    <row r="833" spans="4:5" ht="12.75">
      <c r="D833" s="6"/>
      <c r="E833" s="6"/>
    </row>
    <row r="834" spans="4:5" ht="12.75">
      <c r="D834" s="6"/>
      <c r="E834" s="6"/>
    </row>
    <row r="835" spans="4:5" ht="12.75">
      <c r="D835" s="6"/>
      <c r="E835" s="6"/>
    </row>
    <row r="836" spans="4:5" ht="12.75">
      <c r="D836" s="6"/>
      <c r="E836" s="6"/>
    </row>
    <row r="837" spans="4:5" ht="12.75">
      <c r="D837" s="6"/>
      <c r="E837" s="6"/>
    </row>
    <row r="838" spans="4:5" ht="12.75">
      <c r="D838" s="6"/>
      <c r="E838" s="6"/>
    </row>
    <row r="839" spans="4:5" ht="12.75">
      <c r="D839" s="6"/>
      <c r="E839" s="6"/>
    </row>
    <row r="840" spans="4:5" ht="12.75">
      <c r="D840" s="6"/>
      <c r="E840" s="6"/>
    </row>
    <row r="841" spans="4:5" ht="12.75">
      <c r="D841" s="6"/>
      <c r="E841" s="6"/>
    </row>
    <row r="842" spans="4:5" ht="12.75">
      <c r="D842" s="6"/>
      <c r="E842" s="6"/>
    </row>
    <row r="843" spans="4:5" ht="12.75">
      <c r="D843" s="6"/>
      <c r="E843" s="6"/>
    </row>
    <row r="844" spans="4:5" ht="12.75">
      <c r="D844" s="6"/>
      <c r="E844" s="6"/>
    </row>
    <row r="845" spans="4:5" ht="12.75">
      <c r="D845" s="6"/>
      <c r="E845" s="6"/>
    </row>
    <row r="846" spans="4:5" ht="12.75">
      <c r="D846" s="6"/>
      <c r="E846" s="6"/>
    </row>
    <row r="847" spans="4:5" ht="12.75">
      <c r="D847" s="6"/>
      <c r="E847" s="6"/>
    </row>
    <row r="848" spans="4:5" ht="12.75">
      <c r="D848" s="6"/>
      <c r="E848" s="6"/>
    </row>
    <row r="849" spans="4:5" ht="12.75">
      <c r="D849" s="6"/>
      <c r="E849" s="6"/>
    </row>
    <row r="850" spans="4:5" ht="12.75">
      <c r="D850" s="6"/>
      <c r="E850" s="6"/>
    </row>
    <row r="851" spans="4:5" ht="12.75">
      <c r="D851" s="6"/>
      <c r="E851" s="6"/>
    </row>
    <row r="852" spans="4:5" ht="12.75">
      <c r="D852" s="6"/>
      <c r="E852" s="6"/>
    </row>
    <row r="853" spans="4:5" ht="12.75">
      <c r="D853" s="6"/>
      <c r="E853" s="6"/>
    </row>
    <row r="854" spans="4:5" ht="12.75">
      <c r="D854" s="6"/>
      <c r="E854" s="6"/>
    </row>
    <row r="855" spans="4:5" ht="12.75">
      <c r="D855" s="6"/>
      <c r="E855" s="6"/>
    </row>
    <row r="856" spans="4:5" ht="12.75">
      <c r="D856" s="6"/>
      <c r="E856" s="6"/>
    </row>
    <row r="857" spans="4:5" ht="12.75">
      <c r="D857" s="6"/>
      <c r="E857" s="6"/>
    </row>
    <row r="858" spans="4:5" ht="12.75">
      <c r="D858" s="6"/>
      <c r="E858" s="6"/>
    </row>
    <row r="859" spans="4:5" ht="12.75">
      <c r="D859" s="6"/>
      <c r="E859" s="6"/>
    </row>
    <row r="860" spans="4:5" ht="12.75">
      <c r="D860" s="6"/>
      <c r="E860" s="6"/>
    </row>
    <row r="861" spans="4:5" ht="12.75">
      <c r="D861" s="6"/>
      <c r="E861" s="6"/>
    </row>
    <row r="862" spans="4:5" ht="12.75">
      <c r="D862" s="6"/>
      <c r="E862" s="6"/>
    </row>
    <row r="863" spans="4:5" ht="12.75">
      <c r="D863" s="6"/>
      <c r="E863" s="6"/>
    </row>
    <row r="864" spans="4:5" ht="12.75">
      <c r="D864" s="6"/>
      <c r="E864" s="6"/>
    </row>
    <row r="865" spans="4:5" ht="12.75">
      <c r="D865" s="6"/>
      <c r="E865" s="6"/>
    </row>
    <row r="866" spans="4:5" ht="12.75">
      <c r="D866" s="6"/>
      <c r="E866" s="6"/>
    </row>
    <row r="867" spans="4:5" ht="12.75">
      <c r="D867" s="6"/>
      <c r="E867" s="6"/>
    </row>
    <row r="868" spans="4:5" ht="12.75">
      <c r="D868" s="6"/>
      <c r="E868" s="6"/>
    </row>
    <row r="869" spans="4:5" ht="12.75">
      <c r="D869" s="6"/>
      <c r="E869" s="6"/>
    </row>
    <row r="870" spans="4:5" ht="12.75">
      <c r="D870" s="6"/>
      <c r="E870" s="6"/>
    </row>
    <row r="871" spans="4:5" ht="12.75">
      <c r="D871" s="6"/>
      <c r="E871" s="6"/>
    </row>
    <row r="872" spans="4:5" ht="12.75">
      <c r="D872" s="6"/>
      <c r="E872" s="6"/>
    </row>
    <row r="873" spans="4:5" ht="12.75">
      <c r="D873" s="6"/>
      <c r="E873" s="6"/>
    </row>
    <row r="874" spans="4:5" ht="12.75">
      <c r="D874" s="6"/>
      <c r="E874" s="6"/>
    </row>
    <row r="875" spans="4:5" ht="12.75">
      <c r="D875" s="6"/>
      <c r="E875" s="6"/>
    </row>
    <row r="876" spans="4:5" ht="12.75">
      <c r="D876" s="6"/>
      <c r="E876" s="6"/>
    </row>
    <row r="877" spans="4:5" ht="12.75">
      <c r="D877" s="6"/>
      <c r="E877" s="6"/>
    </row>
    <row r="878" spans="4:5" ht="12.75">
      <c r="D878" s="6"/>
      <c r="E878" s="6"/>
    </row>
    <row r="879" spans="4:5" ht="12.75">
      <c r="D879" s="6"/>
      <c r="E879" s="6"/>
    </row>
    <row r="880" spans="4:5" ht="12.75">
      <c r="D880" s="6"/>
      <c r="E880" s="6"/>
    </row>
    <row r="881" spans="4:5" ht="12.75">
      <c r="D881" s="6"/>
      <c r="E881" s="6"/>
    </row>
    <row r="882" spans="4:5" ht="12.75">
      <c r="D882" s="6"/>
      <c r="E882" s="6"/>
    </row>
    <row r="883" spans="4:5" ht="12.75">
      <c r="D883" s="6"/>
      <c r="E883" s="6"/>
    </row>
    <row r="884" spans="4:5" ht="12.75">
      <c r="D884" s="6"/>
      <c r="E884" s="6"/>
    </row>
    <row r="885" spans="4:5" ht="12.75">
      <c r="D885" s="6"/>
      <c r="E885" s="6"/>
    </row>
    <row r="886" spans="4:5" ht="12.75">
      <c r="D886" s="6"/>
      <c r="E886" s="6"/>
    </row>
    <row r="887" spans="4:5" ht="12.75">
      <c r="D887" s="6"/>
      <c r="E887" s="6"/>
    </row>
    <row r="888" spans="4:5" ht="12.75">
      <c r="D888" s="6"/>
      <c r="E888" s="6"/>
    </row>
    <row r="889" spans="4:5" ht="12.75">
      <c r="D889" s="6"/>
      <c r="E889" s="6"/>
    </row>
    <row r="890" spans="4:5" ht="12.75">
      <c r="D890" s="6"/>
      <c r="E890" s="6"/>
    </row>
    <row r="891" spans="4:5" ht="12.75">
      <c r="D891" s="6"/>
      <c r="E891" s="6"/>
    </row>
    <row r="892" spans="4:5" ht="12.75">
      <c r="D892" s="6"/>
      <c r="E892" s="6"/>
    </row>
    <row r="893" spans="4:5" ht="12.75">
      <c r="D893" s="6"/>
      <c r="E893" s="6"/>
    </row>
    <row r="894" spans="4:5" ht="12.75">
      <c r="D894" s="6"/>
      <c r="E894" s="6"/>
    </row>
    <row r="895" spans="4:5" ht="12.75">
      <c r="D895" s="6"/>
      <c r="E895" s="6"/>
    </row>
    <row r="896" spans="4:5" ht="12.75">
      <c r="D896" s="6"/>
      <c r="E896" s="6"/>
    </row>
    <row r="897" spans="4:5" ht="12.75">
      <c r="D897" s="6"/>
      <c r="E897" s="6"/>
    </row>
    <row r="898" spans="4:5" ht="12.75">
      <c r="D898" s="6"/>
      <c r="E898" s="6"/>
    </row>
    <row r="899" spans="4:5" ht="12.75">
      <c r="D899" s="6"/>
      <c r="E899" s="6"/>
    </row>
    <row r="900" spans="4:5" ht="12.75">
      <c r="D900" s="6"/>
      <c r="E900" s="6"/>
    </row>
    <row r="901" spans="4:5" ht="12.75">
      <c r="D901" s="6"/>
      <c r="E901" s="6"/>
    </row>
    <row r="902" spans="4:5" ht="12.75">
      <c r="D902" s="6"/>
      <c r="E902" s="6"/>
    </row>
    <row r="903" spans="4:5" ht="12.75">
      <c r="D903" s="6"/>
      <c r="E903" s="6"/>
    </row>
    <row r="904" spans="4:5" ht="12.75">
      <c r="D904" s="6"/>
      <c r="E904" s="6"/>
    </row>
    <row r="905" spans="4:5" ht="12.75">
      <c r="D905" s="6"/>
      <c r="E905" s="6"/>
    </row>
    <row r="906" spans="4:5" ht="12.75">
      <c r="D906" s="6"/>
      <c r="E906" s="6"/>
    </row>
    <row r="907" spans="4:5" ht="12.75">
      <c r="D907" s="6"/>
      <c r="E907" s="6"/>
    </row>
    <row r="908" spans="4:5" ht="12.75">
      <c r="D908" s="6"/>
      <c r="E908" s="6"/>
    </row>
    <row r="909" spans="4:5" ht="12.75">
      <c r="D909" s="6"/>
      <c r="E909" s="6"/>
    </row>
    <row r="910" spans="4:5" ht="12.75">
      <c r="D910" s="6"/>
      <c r="E910" s="6"/>
    </row>
    <row r="911" spans="4:5" ht="12.75">
      <c r="D911" s="6"/>
      <c r="E911" s="6"/>
    </row>
    <row r="912" spans="4:5" ht="12.75">
      <c r="D912" s="6"/>
      <c r="E912" s="6"/>
    </row>
    <row r="913" spans="4:5" ht="12.75">
      <c r="D913" s="6"/>
      <c r="E913" s="6"/>
    </row>
    <row r="914" spans="4:5" ht="12.75">
      <c r="D914" s="6"/>
      <c r="E914" s="6"/>
    </row>
    <row r="915" spans="4:5" ht="12.75">
      <c r="D915" s="6"/>
      <c r="E915" s="6"/>
    </row>
    <row r="916" spans="4:5" ht="12.75">
      <c r="D916" s="6"/>
      <c r="E916" s="6"/>
    </row>
    <row r="917" spans="4:5" ht="12.75">
      <c r="D917" s="6"/>
      <c r="E917" s="6"/>
    </row>
    <row r="918" spans="4:5" ht="12.75">
      <c r="D918" s="6"/>
      <c r="E918" s="6"/>
    </row>
    <row r="919" spans="4:5" ht="12.75">
      <c r="D919" s="6"/>
      <c r="E919" s="6"/>
    </row>
    <row r="920" spans="4:5" ht="12.75">
      <c r="D920" s="6"/>
      <c r="E920" s="6"/>
    </row>
    <row r="921" spans="4:5" ht="12.75">
      <c r="D921" s="6"/>
      <c r="E921" s="6"/>
    </row>
    <row r="922" spans="4:5" ht="12.75">
      <c r="D922" s="6"/>
      <c r="E922" s="6"/>
    </row>
    <row r="923" spans="4:5" ht="12.75">
      <c r="D923" s="6"/>
      <c r="E923" s="6"/>
    </row>
    <row r="924" spans="4:5" ht="12.75">
      <c r="D924" s="6"/>
      <c r="E924" s="6"/>
    </row>
    <row r="925" spans="4:5" ht="12.75">
      <c r="D925" s="6"/>
      <c r="E925" s="6"/>
    </row>
    <row r="926" spans="4:5" ht="12.75">
      <c r="D926" s="6"/>
      <c r="E926" s="6"/>
    </row>
    <row r="927" spans="4:5" ht="12.75">
      <c r="D927" s="6"/>
      <c r="E927" s="6"/>
    </row>
    <row r="928" spans="4:5" ht="12.75">
      <c r="D928" s="6"/>
      <c r="E928" s="6"/>
    </row>
    <row r="929" spans="4:5" ht="12.75">
      <c r="D929" s="6"/>
      <c r="E929" s="6"/>
    </row>
    <row r="930" spans="4:5" ht="12.75">
      <c r="D930" s="6"/>
      <c r="E930" s="6"/>
    </row>
    <row r="931" spans="4:5" ht="12.75">
      <c r="D931" s="6"/>
      <c r="E931" s="6"/>
    </row>
    <row r="932" spans="4:5" ht="12.75">
      <c r="D932" s="6"/>
      <c r="E932" s="6"/>
    </row>
    <row r="933" spans="4:5" ht="12.75">
      <c r="D933" s="6"/>
      <c r="E933" s="6"/>
    </row>
    <row r="934" spans="4:5" ht="12.75">
      <c r="D934" s="6"/>
      <c r="E934" s="6"/>
    </row>
    <row r="935" spans="4:5" ht="12.75">
      <c r="D935" s="6"/>
      <c r="E935" s="6"/>
    </row>
    <row r="936" spans="4:5" ht="12.75">
      <c r="D936" s="6"/>
      <c r="E936" s="6"/>
    </row>
    <row r="937" spans="4:5" ht="12.75">
      <c r="D937" s="6"/>
      <c r="E937" s="6"/>
    </row>
    <row r="938" spans="4:5" ht="12.75">
      <c r="D938" s="6"/>
      <c r="E938" s="6"/>
    </row>
    <row r="939" spans="4:5" ht="12.75">
      <c r="D939" s="6"/>
      <c r="E939" s="6"/>
    </row>
    <row r="940" spans="4:5" ht="12.75">
      <c r="D940" s="6"/>
      <c r="E940" s="6"/>
    </row>
    <row r="941" spans="4:5" ht="12.75">
      <c r="D941" s="6"/>
      <c r="E941" s="6"/>
    </row>
    <row r="942" spans="4:5" ht="12.75">
      <c r="D942" s="6"/>
      <c r="E942" s="6"/>
    </row>
    <row r="943" spans="4:5" ht="12.75">
      <c r="D943" s="6"/>
      <c r="E943" s="6"/>
    </row>
    <row r="944" spans="4:5" ht="12.75">
      <c r="D944" s="6"/>
      <c r="E944" s="6"/>
    </row>
    <row r="945" spans="4:5" ht="12.75">
      <c r="D945" s="6"/>
      <c r="E945" s="6"/>
    </row>
    <row r="946" spans="4:5" ht="12.75">
      <c r="D946" s="6"/>
      <c r="E946" s="6"/>
    </row>
    <row r="947" spans="4:5" ht="12.75">
      <c r="D947" s="6"/>
      <c r="E947" s="6"/>
    </row>
    <row r="948" spans="4:5" ht="12.75">
      <c r="D948" s="6"/>
      <c r="E948" s="6"/>
    </row>
    <row r="949" spans="4:5" ht="12.75">
      <c r="D949" s="6"/>
      <c r="E949" s="6"/>
    </row>
    <row r="950" spans="4:5" ht="12.75">
      <c r="D950" s="6"/>
      <c r="E950" s="6"/>
    </row>
    <row r="951" spans="4:5" ht="12.75">
      <c r="D951" s="6"/>
      <c r="E951" s="6"/>
    </row>
    <row r="952" spans="4:5" ht="12.75">
      <c r="D952" s="6"/>
      <c r="E952" s="6"/>
    </row>
    <row r="953" spans="4:5" ht="12.75">
      <c r="D953" s="6"/>
      <c r="E953" s="6"/>
    </row>
    <row r="954" spans="4:5" ht="12.75">
      <c r="D954" s="6"/>
      <c r="E954" s="6"/>
    </row>
    <row r="955" spans="4:5" ht="12.75">
      <c r="D955" s="6"/>
      <c r="E955" s="6"/>
    </row>
    <row r="956" spans="4:5" ht="12.75">
      <c r="D956" s="6"/>
      <c r="E956" s="6"/>
    </row>
    <row r="957" spans="4:5" ht="12.75">
      <c r="D957" s="6"/>
      <c r="E957" s="6"/>
    </row>
    <row r="958" spans="4:5" ht="12.75">
      <c r="D958" s="6"/>
      <c r="E958" s="6"/>
    </row>
    <row r="959" spans="4:5" ht="12.75">
      <c r="D959" s="6"/>
      <c r="E959" s="6"/>
    </row>
    <row r="960" spans="4:5" ht="12.75">
      <c r="D960" s="6"/>
      <c r="E960" s="6"/>
    </row>
    <row r="961" spans="4:5" ht="12.75">
      <c r="D961" s="6"/>
      <c r="E961" s="6"/>
    </row>
    <row r="962" spans="4:5" ht="12.75">
      <c r="D962" s="6"/>
      <c r="E962" s="6"/>
    </row>
    <row r="963" spans="4:5" ht="12.75">
      <c r="D963" s="6"/>
      <c r="E963" s="6"/>
    </row>
    <row r="964" spans="4:5" ht="12.75">
      <c r="D964" s="6"/>
      <c r="E964" s="6"/>
    </row>
    <row r="965" spans="4:5" ht="12.75">
      <c r="D965" s="6"/>
      <c r="E965" s="6"/>
    </row>
    <row r="966" spans="4:5" ht="12.75">
      <c r="D966" s="6"/>
      <c r="E966" s="6"/>
    </row>
    <row r="967" spans="4:5" ht="12.75">
      <c r="D967" s="6"/>
      <c r="E967" s="6"/>
    </row>
    <row r="968" spans="4:5" ht="12.75">
      <c r="D968" s="6"/>
      <c r="E968" s="6"/>
    </row>
    <row r="969" spans="4:5" ht="12.75">
      <c r="D969" s="6"/>
      <c r="E969" s="6"/>
    </row>
    <row r="970" spans="4:5" ht="12.75">
      <c r="D970" s="6"/>
      <c r="E970" s="6"/>
    </row>
    <row r="971" spans="4:5" ht="12.75">
      <c r="D971" s="6"/>
      <c r="E971" s="6"/>
    </row>
    <row r="972" spans="4:5" ht="12.75">
      <c r="D972" s="6"/>
      <c r="E972" s="6"/>
    </row>
    <row r="973" spans="4:5" ht="12.75">
      <c r="D973" s="6"/>
      <c r="E973" s="6"/>
    </row>
    <row r="974" spans="4:5" ht="12.75">
      <c r="D974" s="6"/>
      <c r="E974" s="6"/>
    </row>
    <row r="975" spans="4:5" ht="12.75">
      <c r="D975" s="6"/>
      <c r="E975" s="6"/>
    </row>
    <row r="976" spans="4:5" ht="12.75">
      <c r="D976" s="6"/>
      <c r="E976" s="6"/>
    </row>
    <row r="977" spans="4:5" ht="12.75">
      <c r="D977" s="6"/>
      <c r="E977" s="6"/>
    </row>
    <row r="978" spans="4:5" ht="12.75">
      <c r="D978" s="6"/>
      <c r="E978" s="6"/>
    </row>
    <row r="979" spans="4:5" ht="12.75">
      <c r="D979" s="6"/>
      <c r="E979" s="6"/>
    </row>
    <row r="980" spans="4:5" ht="12.75">
      <c r="D980" s="6"/>
      <c r="E980" s="6"/>
    </row>
    <row r="981" spans="4:5" ht="12.75">
      <c r="D981" s="6"/>
      <c r="E981" s="6"/>
    </row>
    <row r="982" spans="4:5" ht="12.75">
      <c r="D982" s="6"/>
      <c r="E982" s="6"/>
    </row>
    <row r="983" spans="4:5" ht="12.75">
      <c r="D983" s="6"/>
      <c r="E983" s="6"/>
    </row>
    <row r="984" spans="4:5" ht="12.75">
      <c r="D984" s="6"/>
      <c r="E984" s="6"/>
    </row>
    <row r="985" spans="4:5" ht="12.75">
      <c r="D985" s="6"/>
      <c r="E985" s="6"/>
    </row>
    <row r="986" spans="4:5" ht="12.75">
      <c r="D986" s="6"/>
      <c r="E986" s="6"/>
    </row>
    <row r="987" spans="4:5" ht="12.75">
      <c r="D987" s="6"/>
      <c r="E987" s="6"/>
    </row>
    <row r="988" spans="4:5" ht="12.75">
      <c r="D988" s="6"/>
      <c r="E988" s="6"/>
    </row>
    <row r="989" spans="4:5" ht="12.75">
      <c r="D989" s="6"/>
      <c r="E989" s="6"/>
    </row>
    <row r="990" spans="4:5" ht="12.75">
      <c r="D990" s="6"/>
      <c r="E990" s="6"/>
    </row>
    <row r="991" spans="4:5" ht="12.75">
      <c r="D991" s="6"/>
      <c r="E991" s="6"/>
    </row>
    <row r="992" spans="4:5" ht="12.75">
      <c r="D992" s="6"/>
      <c r="E992" s="6"/>
    </row>
    <row r="993" spans="4:5" ht="12.75">
      <c r="D993" s="6"/>
      <c r="E993" s="6"/>
    </row>
    <row r="994" spans="4:5" ht="12.75">
      <c r="D994" s="6"/>
      <c r="E994" s="6"/>
    </row>
    <row r="995" spans="4:5" ht="12.75">
      <c r="D995" s="6"/>
      <c r="E995" s="6"/>
    </row>
    <row r="996" spans="4:5" ht="12.75">
      <c r="D996" s="6"/>
      <c r="E996" s="6"/>
    </row>
    <row r="997" spans="4:5" ht="12.75">
      <c r="D997" s="6"/>
      <c r="E997" s="6"/>
    </row>
    <row r="998" spans="4:5" ht="12.75">
      <c r="D998" s="6"/>
      <c r="E998" s="6"/>
    </row>
    <row r="999" spans="4:5" ht="12.75">
      <c r="D999" s="6"/>
      <c r="E999" s="6"/>
    </row>
    <row r="1000" spans="4:5" ht="12.75">
      <c r="D1000" s="6"/>
      <c r="E1000" s="6"/>
    </row>
  </sheetData>
  <hyperlinks>
    <hyperlink ref="D2" r:id="rId1" xr:uid="{00000000-0004-0000-0000-000000000000}"/>
    <hyperlink ref="E2" r:id="rId2" xr:uid="{00000000-0004-0000-0000-000001000000}"/>
    <hyperlink ref="D4" r:id="rId3" xr:uid="{00000000-0004-0000-0000-000002000000}"/>
    <hyperlink ref="D11" r:id="rId4" xr:uid="{00000000-0004-0000-0000-000003000000}"/>
    <hyperlink ref="D12" r:id="rId5" xr:uid="{00000000-0004-0000-0000-000004000000}"/>
    <hyperlink ref="D13" r:id="rId6" xr:uid="{00000000-0004-0000-0000-000005000000}"/>
    <hyperlink ref="D16" r:id="rId7" xr:uid="{00000000-0004-0000-0000-000006000000}"/>
  </hyperlink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perlink xmlns="644bf1f9-d386-436f-857f-3ef1b47b078b">
      <Url xsi:nil="true"/>
      <Description xsi:nil="true"/>
    </Hyperlink>
    <_Flow_SignoffStatus xmlns="644bf1f9-d386-436f-857f-3ef1b47b078b" xsi:nil="true"/>
    <SharedWithUsers xmlns="4c1a29cb-868c-45fd-a865-6ef2050bb368">
      <UserInfo>
        <DisplayName>CookseyC</DisplayName>
        <AccountId>183</AccountId>
        <AccountType/>
      </UserInfo>
    </SharedWithUsers>
    <lcf76f155ced4ddcb4097134ff3c332f xmlns="644bf1f9-d386-436f-857f-3ef1b47b078b">
      <Terms xmlns="http://schemas.microsoft.com/office/infopath/2007/PartnerControls"/>
    </lcf76f155ced4ddcb4097134ff3c332f>
    <TaxCatchAll xmlns="4c1a29cb-868c-45fd-a865-6ef2050bb3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909D1C230DA64DA855CDA4B4A1AA84" ma:contentTypeVersion="19" ma:contentTypeDescription="Create a new document." ma:contentTypeScope="" ma:versionID="c6531e1c7cb406f5ecf174f94f995a4c">
  <xsd:schema xmlns:xsd="http://www.w3.org/2001/XMLSchema" xmlns:xs="http://www.w3.org/2001/XMLSchema" xmlns:p="http://schemas.microsoft.com/office/2006/metadata/properties" xmlns:ns2="4c1a29cb-868c-45fd-a865-6ef2050bb368" xmlns:ns3="644bf1f9-d386-436f-857f-3ef1b47b078b" targetNamespace="http://schemas.microsoft.com/office/2006/metadata/properties" ma:root="true" ma:fieldsID="d7682bbe4b0d915625b62398803133fa" ns2:_="" ns3:_="">
    <xsd:import namespace="4c1a29cb-868c-45fd-a865-6ef2050bb368"/>
    <xsd:import namespace="644bf1f9-d386-436f-857f-3ef1b47b07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Hyperlink" minOccurs="0"/>
                <xsd:element ref="ns3:_Flow_SignoffStatu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a29cb-868c-45fd-a865-6ef2050bb36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0228018-fd16-459c-83a4-7293c3eb4768}" ma:internalName="TaxCatchAll" ma:showField="CatchAllData" ma:web="4c1a29cb-868c-45fd-a865-6ef2050bb3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4bf1f9-d386-436f-857f-3ef1b47b078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1" nillable="true" ma:displayName="Sign-off status" ma:internalName="Sign_x002d_off_x0020_status">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8a4104-9f8c-423a-ac38-4c90e3324b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4762C-8A59-409E-B7CA-70C477B1F88F}"/>
</file>

<file path=customXml/itemProps2.xml><?xml version="1.0" encoding="utf-8"?>
<ds:datastoreItem xmlns:ds="http://schemas.openxmlformats.org/officeDocument/2006/customXml" ds:itemID="{189C5821-2DDB-4703-BDFB-E4CC68241B5B}"/>
</file>

<file path=customXml/itemProps3.xml><?xml version="1.0" encoding="utf-8"?>
<ds:datastoreItem xmlns:ds="http://schemas.openxmlformats.org/officeDocument/2006/customXml" ds:itemID="{CC97062E-4F9C-4125-BA6D-739703BA35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2022-05-02T02:35:45Z</dcterms:created>
  <dcterms:modified xsi:type="dcterms:W3CDTF">2025-06-05T17:03:22Z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0x0101004F909D1C230DA64DA855CDA4B4A1AA84</vt:lpwstr>
  </property>
  <property fmtid="{D5CDD505-2E9C-101B-9397-08002B2CF9AE}" pid="3" name="MediaServiceImageTags">
    <vt:lpwstr/>
  </property>
</Properties>
</file>