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5"/>
  <workbookPr filterPrivacy="1" defaultThemeVersion="124226"/>
  <xr:revisionPtr revIDLastSave="0" documentId="8_{F2DF9A5A-083F-4421-8EC0-A21C41AAA3AF}" xr6:coauthVersionLast="47" xr6:coauthVersionMax="47" xr10:uidLastSave="{00000000-0000-0000-0000-000000000000}"/>
  <bookViews>
    <workbookView xWindow="3930" yWindow="2865" windowWidth="19020" windowHeight="11940" xr2:uid="{00000000-000D-0000-FFFF-FFFF00000000}"/>
  </bookViews>
  <sheets>
    <sheet name="formulas" sheetId="11" r:id="rId1"/>
    <sheet name="data bars" sheetId="7" r:id="rId2"/>
    <sheet name="dependent drop down" sheetId="12" r:id="rId3"/>
    <sheet name="state" sheetId="13" r:id="rId4"/>
  </sheets>
  <definedNames>
    <definedName name="_xlnm._FilterDatabase" localSheetId="1" hidden="1">'data bars'!$A$1:$F$52</definedName>
    <definedName name="_xlnm._FilterDatabase" localSheetId="2" hidden="1">'dependent drop down'!$A$1:$F$52</definedName>
    <definedName name="_xlnm._FilterDatabase" localSheetId="0" hidden="1">formulas!$A$1:$F$52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2" l="1"/>
  <c r="H52" i="12" s="1"/>
  <c r="G51" i="12"/>
  <c r="H51" i="12" s="1"/>
  <c r="G50" i="12"/>
  <c r="H50" i="12" s="1"/>
  <c r="G49" i="12"/>
  <c r="H49" i="12" s="1"/>
  <c r="G48" i="12"/>
  <c r="H48" i="12" s="1"/>
  <c r="G47" i="12"/>
  <c r="H47" i="12" s="1"/>
  <c r="G46" i="12"/>
  <c r="H46" i="12" s="1"/>
  <c r="G45" i="12"/>
  <c r="H45" i="12" s="1"/>
  <c r="G44" i="12"/>
  <c r="H44" i="12" s="1"/>
  <c r="G43" i="12"/>
  <c r="H43" i="12" s="1"/>
  <c r="G42" i="12"/>
  <c r="H42" i="12" s="1"/>
  <c r="G41" i="12"/>
  <c r="H41" i="12" s="1"/>
  <c r="G40" i="12"/>
  <c r="H40" i="12" s="1"/>
  <c r="G39" i="12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5" i="12"/>
  <c r="H5" i="12" s="1"/>
  <c r="G4" i="12"/>
  <c r="H4" i="12" s="1"/>
  <c r="G3" i="12"/>
  <c r="H3" i="12" s="1"/>
  <c r="G2" i="12"/>
  <c r="H2" i="12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5" i="11"/>
  <c r="H5" i="11" s="1"/>
  <c r="G4" i="11"/>
  <c r="H4" i="11" s="1"/>
  <c r="G3" i="11"/>
  <c r="H3" i="11" s="1"/>
  <c r="G2" i="11"/>
  <c r="H2" i="11" s="1"/>
  <c r="H10" i="7"/>
  <c r="H11" i="7"/>
  <c r="H22" i="7"/>
  <c r="H23" i="7"/>
  <c r="H34" i="7"/>
  <c r="H35" i="7"/>
  <c r="H46" i="7"/>
  <c r="H47" i="7"/>
  <c r="G3" i="7"/>
  <c r="H3" i="7" s="1"/>
  <c r="G4" i="7"/>
  <c r="H4" i="7" s="1"/>
  <c r="G5" i="7"/>
  <c r="H5" i="7" s="1"/>
  <c r="G6" i="7"/>
  <c r="H6" i="7" s="1"/>
  <c r="G7" i="7"/>
  <c r="H7" i="7" s="1"/>
  <c r="G8" i="7"/>
  <c r="H8" i="7" s="1"/>
  <c r="G9" i="7"/>
  <c r="H9" i="7" s="1"/>
  <c r="G10" i="7"/>
  <c r="G11" i="7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G23" i="7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G35" i="7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G47" i="7"/>
  <c r="G48" i="7"/>
  <c r="H48" i="7" s="1"/>
  <c r="G49" i="7"/>
  <c r="H49" i="7" s="1"/>
  <c r="G50" i="7"/>
  <c r="H50" i="7" s="1"/>
  <c r="G51" i="7"/>
  <c r="H51" i="7" s="1"/>
  <c r="G52" i="7"/>
  <c r="H52" i="7" s="1"/>
  <c r="G2" i="7"/>
  <c r="H2" i="7" s="1"/>
</calcChain>
</file>

<file path=xl/sharedStrings.xml><?xml version="1.0" encoding="utf-8"?>
<sst xmlns="http://schemas.openxmlformats.org/spreadsheetml/2006/main" count="237" uniqueCount="62">
  <si>
    <t>State</t>
  </si>
  <si>
    <t>—</t>
  </si>
  <si>
    <t>1 (non-voting)</t>
  </si>
  <si>
    <t>Population 
(2017)</t>
  </si>
  <si>
    <t>Population 
(2010)</t>
  </si>
  <si>
    <t>Percent Total 
of US</t>
  </si>
  <si>
    <t>Seats
US House</t>
  </si>
  <si>
    <t>Population
/House Seat</t>
  </si>
  <si>
    <t>Population Change</t>
  </si>
  <si>
    <t>% Change</t>
  </si>
  <si>
    <t>% Data Bar</t>
  </si>
  <si>
    <t>California</t>
  </si>
  <si>
    <t>Alabama</t>
  </si>
  <si>
    <t>New Hampshire</t>
  </si>
  <si>
    <t>Alaska</t>
  </si>
  <si>
    <t>Arizona</t>
  </si>
  <si>
    <t>Arkansas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</si>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</sst>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10" fontId="1" fillId="0" borderId="0" xfId="0" applyNumberFormat="1" applyFont="1" applyAlignment="1">
      <alignment wrapText="1"/>
    </xf>
    <xf numFmtId="10" fontId="1" fillId="0" borderId="0" xfId="0" applyNumberFormat="1" applyFont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8">
    <dxf>
      <numFmt numFmtId="14" formatCode="0.00%"/>
    </dxf>
    <dxf>
      <numFmt numFmtId="14" formatCode="0.00%"/>
    </dxf>
    <dxf>
      <numFmt numFmtId="3" formatCode="#,##0"/>
    </dxf>
    <dxf>
      <numFmt numFmtId="14" formatCode="0.00%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04793B-F099-4882-B748-CA00808D1637}" name="region" displayName="region" ref="A1:I52" totalsRowShown="0" headerRowDxfId="7">
  <autoFilter ref="A1:I52" xr:uid="{E504793B-F099-4882-B748-CA00808D1637}"/>
  <tableColumns count="9">
    <tableColumn id="1" xr3:uid="{8E99A220-B549-4404-9E80-D750EE8015D8}" name="State"/>
    <tableColumn id="2" xr3:uid="{E696DC7C-FA84-499C-A704-D2CB2D7BE4EE}" name="Population _x000a_(2017)" dataDxfId="6"/>
    <tableColumn id="3" xr3:uid="{131DC32F-C6DE-4123-9530-BCD63E6CA3E2}" name="Population _x000a_(2010)" dataDxfId="5"/>
    <tableColumn id="4" xr3:uid="{4435F0E0-0079-4BF0-A366-3598FB7819E2}" name="Seats_x000a_US House"/>
    <tableColumn id="5" xr3:uid="{166A9725-4624-49D0-A9F0-AFD61B40079B}" name="Population_x000a_/House Seat" dataDxfId="4"/>
    <tableColumn id="6" xr3:uid="{DFEB9D4A-627A-4C4D-B9E9-837DD82CA349}" name="Percent Total _x000a_of US" dataDxfId="3"/>
    <tableColumn id="7" xr3:uid="{4F85C1F0-6E17-4A9B-82EC-63A0FB4C4748}" name="Population Change" dataDxfId="2">
      <calculatedColumnFormula>B2-C2</calculatedColumnFormula>
    </tableColumn>
    <tableColumn id="8" xr3:uid="{D01D3C29-18C8-4848-A76B-1B8102667E78}" name="% Change" dataDxfId="1">
      <calculatedColumnFormula>(G2/C2)</calculatedColumnFormula>
    </tableColumn>
    <tableColumn id="9" xr3:uid="{476C5CCE-327A-4E0A-84E2-DDBA79AC8AF4}" name="% Data Bar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3696E-193F-47F8-AB3C-BA3FBA0E27FD}">
  <dimension ref="A1:H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9" sqref="B39"/>
    </sheetView>
  </sheetViews>
  <sheetFormatPr defaultRowHeight="15" x14ac:dyDescent="0.25"/>
  <cols>
    <col min="1" max="1" width="24.140625" bestFit="1" customWidth="1"/>
    <col min="2" max="2" width="13" customWidth="1"/>
    <col min="3" max="3" width="12.7109375" customWidth="1"/>
    <col min="4" max="4" width="13.85546875" customWidth="1"/>
    <col min="5" max="5" width="17.42578125" customWidth="1"/>
    <col min="7" max="7" width="12.28515625" customWidth="1"/>
    <col min="8" max="8" width="9.140625" style="4"/>
  </cols>
  <sheetData>
    <row r="1" spans="1:8" ht="45" x14ac:dyDescent="0.25">
      <c r="A1" s="2" t="s">
        <v>0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5</v>
      </c>
      <c r="G1" s="1" t="s">
        <v>8</v>
      </c>
      <c r="H1" s="5" t="s">
        <v>9</v>
      </c>
    </row>
    <row r="2" spans="1:8" x14ac:dyDescent="0.25">
      <c r="A2" s="9" t="s">
        <v>12</v>
      </c>
      <c r="B2" s="3">
        <v>4874747</v>
      </c>
      <c r="C2" s="3">
        <v>4780127</v>
      </c>
      <c r="D2">
        <v>7</v>
      </c>
      <c r="E2" s="3">
        <v>696392</v>
      </c>
      <c r="F2" s="4">
        <v>1.4999999999999999E-2</v>
      </c>
      <c r="G2" s="3">
        <f>B2-C2</f>
        <v>94620</v>
      </c>
      <c r="H2" s="4">
        <f>(G2/C2)</f>
        <v>1.9794453159926503E-2</v>
      </c>
    </row>
    <row r="3" spans="1:8" x14ac:dyDescent="0.25">
      <c r="A3" s="9" t="s">
        <v>14</v>
      </c>
      <c r="B3" s="3">
        <v>739795</v>
      </c>
      <c r="C3" s="3">
        <v>710249</v>
      </c>
      <c r="D3">
        <v>1</v>
      </c>
      <c r="E3" s="3">
        <v>739795</v>
      </c>
      <c r="F3" s="4">
        <v>2.3E-3</v>
      </c>
      <c r="G3" s="3">
        <f t="shared" ref="G3:G52" si="0">B3-C3</f>
        <v>29546</v>
      </c>
      <c r="H3" s="4">
        <f t="shared" ref="H3:H52" si="1">(G3/C3)</f>
        <v>4.1599495388237082E-2</v>
      </c>
    </row>
    <row r="4" spans="1:8" x14ac:dyDescent="0.25">
      <c r="A4" s="9" t="s">
        <v>15</v>
      </c>
      <c r="B4" s="3">
        <v>7016270</v>
      </c>
      <c r="C4" s="3">
        <v>6392307</v>
      </c>
      <c r="D4">
        <v>9</v>
      </c>
      <c r="E4" s="3">
        <v>779586</v>
      </c>
      <c r="F4" s="4">
        <v>2.1499999999999998E-2</v>
      </c>
      <c r="G4" s="3">
        <f t="shared" si="0"/>
        <v>623963</v>
      </c>
      <c r="H4" s="4">
        <f t="shared" si="1"/>
        <v>9.7611550884524168E-2</v>
      </c>
    </row>
    <row r="5" spans="1:8" x14ac:dyDescent="0.25">
      <c r="A5" s="9" t="s">
        <v>16</v>
      </c>
      <c r="B5" s="3">
        <v>3004279</v>
      </c>
      <c r="C5" s="3">
        <v>2915958</v>
      </c>
      <c r="D5">
        <v>4</v>
      </c>
      <c r="E5" s="3">
        <v>751070</v>
      </c>
      <c r="F5" s="4">
        <v>9.1999999999999998E-3</v>
      </c>
      <c r="G5" s="3">
        <f t="shared" si="0"/>
        <v>88321</v>
      </c>
      <c r="H5" s="4">
        <f t="shared" si="1"/>
        <v>3.0288845038234431E-2</v>
      </c>
    </row>
    <row r="6" spans="1:8" x14ac:dyDescent="0.25">
      <c r="A6" s="9" t="s">
        <v>11</v>
      </c>
      <c r="B6" s="3">
        <v>39536653</v>
      </c>
      <c r="C6" s="3">
        <v>37252895</v>
      </c>
      <c r="D6">
        <v>53</v>
      </c>
      <c r="E6" s="3">
        <v>745974</v>
      </c>
      <c r="F6" s="4">
        <v>0.12139999999999999</v>
      </c>
      <c r="G6" s="3">
        <f t="shared" si="0"/>
        <v>2283758</v>
      </c>
      <c r="H6" s="4">
        <f t="shared" si="1"/>
        <v>6.1304175152025096E-2</v>
      </c>
    </row>
    <row r="7" spans="1:8" x14ac:dyDescent="0.25">
      <c r="A7" s="9" t="s">
        <v>17</v>
      </c>
      <c r="B7" s="3">
        <v>5607154</v>
      </c>
      <c r="C7" s="3">
        <v>5029324</v>
      </c>
      <c r="D7">
        <v>7</v>
      </c>
      <c r="E7" s="3">
        <v>801022</v>
      </c>
      <c r="F7" s="4">
        <v>1.72E-2</v>
      </c>
      <c r="G7" s="3">
        <f t="shared" si="0"/>
        <v>577830</v>
      </c>
      <c r="H7" s="4">
        <f t="shared" si="1"/>
        <v>0.11489218034073764</v>
      </c>
    </row>
    <row r="8" spans="1:8" x14ac:dyDescent="0.25">
      <c r="A8" s="9" t="s">
        <v>18</v>
      </c>
      <c r="B8" s="3">
        <v>3588184</v>
      </c>
      <c r="C8" s="3">
        <v>3574118</v>
      </c>
      <c r="D8">
        <v>5</v>
      </c>
      <c r="E8" s="3">
        <v>717637</v>
      </c>
      <c r="F8" s="4">
        <v>1.0999999999999999E-2</v>
      </c>
      <c r="G8" s="3">
        <f t="shared" si="0"/>
        <v>14066</v>
      </c>
      <c r="H8" s="4">
        <f t="shared" si="1"/>
        <v>3.9355163987310994E-3</v>
      </c>
    </row>
    <row r="9" spans="1:8" x14ac:dyDescent="0.25">
      <c r="A9" s="9" t="s">
        <v>19</v>
      </c>
      <c r="B9" s="3">
        <v>961939</v>
      </c>
      <c r="C9" s="3">
        <v>897936</v>
      </c>
      <c r="D9">
        <v>1</v>
      </c>
      <c r="E9" s="3">
        <v>961939</v>
      </c>
      <c r="F9" s="4">
        <v>3.0000000000000001E-3</v>
      </c>
      <c r="G9" s="3">
        <f t="shared" si="0"/>
        <v>64003</v>
      </c>
      <c r="H9" s="4">
        <f t="shared" si="1"/>
        <v>7.1277908447818103E-2</v>
      </c>
    </row>
    <row r="10" spans="1:8" x14ac:dyDescent="0.25">
      <c r="A10" s="9" t="s">
        <v>20</v>
      </c>
      <c r="B10" s="3">
        <v>693972</v>
      </c>
      <c r="C10" s="3">
        <v>601767</v>
      </c>
      <c r="D10" t="s">
        <v>2</v>
      </c>
      <c r="E10" t="s">
        <v>1</v>
      </c>
      <c r="F10" s="4">
        <v>2.0999999999999999E-3</v>
      </c>
      <c r="G10" s="3">
        <f t="shared" si="0"/>
        <v>92205</v>
      </c>
      <c r="H10" s="4">
        <f t="shared" si="1"/>
        <v>0.15322375603846672</v>
      </c>
    </row>
    <row r="11" spans="1:8" x14ac:dyDescent="0.25">
      <c r="A11" s="9" t="s">
        <v>21</v>
      </c>
      <c r="B11" s="3">
        <v>20984400</v>
      </c>
      <c r="C11" s="3">
        <v>18804623</v>
      </c>
      <c r="D11">
        <v>27</v>
      </c>
      <c r="E11" s="3">
        <v>777200</v>
      </c>
      <c r="F11" s="4">
        <v>6.4399999999999999E-2</v>
      </c>
      <c r="G11" s="3">
        <f t="shared" si="0"/>
        <v>2179777</v>
      </c>
      <c r="H11" s="4">
        <f t="shared" si="1"/>
        <v>0.11591708060299853</v>
      </c>
    </row>
    <row r="12" spans="1:8" x14ac:dyDescent="0.25">
      <c r="A12" s="9" t="s">
        <v>22</v>
      </c>
      <c r="B12" s="3">
        <v>10429379</v>
      </c>
      <c r="C12" s="3">
        <v>9688681</v>
      </c>
      <c r="D12">
        <v>14</v>
      </c>
      <c r="E12" s="3">
        <v>744956</v>
      </c>
      <c r="F12" s="4">
        <v>3.2000000000000001E-2</v>
      </c>
      <c r="G12" s="3">
        <f t="shared" si="0"/>
        <v>740698</v>
      </c>
      <c r="H12" s="4">
        <f t="shared" si="1"/>
        <v>7.6449828413176157E-2</v>
      </c>
    </row>
    <row r="13" spans="1:8" x14ac:dyDescent="0.25">
      <c r="A13" s="9" t="s">
        <v>23</v>
      </c>
      <c r="B13" s="3">
        <v>1427538</v>
      </c>
      <c r="C13" s="3">
        <v>1360301</v>
      </c>
      <c r="D13">
        <v>2</v>
      </c>
      <c r="E13" s="3">
        <v>713769</v>
      </c>
      <c r="F13" s="4">
        <v>4.4000000000000003E-3</v>
      </c>
      <c r="G13" s="3">
        <f t="shared" si="0"/>
        <v>67237</v>
      </c>
      <c r="H13" s="4">
        <f t="shared" si="1"/>
        <v>4.9428031001962067E-2</v>
      </c>
    </row>
    <row r="14" spans="1:8" x14ac:dyDescent="0.25">
      <c r="A14" s="9" t="s">
        <v>24</v>
      </c>
      <c r="B14" s="3">
        <v>1716943</v>
      </c>
      <c r="C14" s="3">
        <v>1567652</v>
      </c>
      <c r="D14">
        <v>2</v>
      </c>
      <c r="E14" s="3">
        <v>858472</v>
      </c>
      <c r="F14" s="4">
        <v>5.3E-3</v>
      </c>
      <c r="G14" s="3">
        <f t="shared" si="0"/>
        <v>149291</v>
      </c>
      <c r="H14" s="4">
        <f t="shared" si="1"/>
        <v>9.5232232663882033E-2</v>
      </c>
    </row>
    <row r="15" spans="1:8" x14ac:dyDescent="0.25">
      <c r="A15" s="9" t="s">
        <v>25</v>
      </c>
      <c r="B15" s="3">
        <v>12802023</v>
      </c>
      <c r="C15" s="3">
        <v>12831549</v>
      </c>
      <c r="D15">
        <v>18</v>
      </c>
      <c r="E15" s="3">
        <v>711224</v>
      </c>
      <c r="F15" s="4">
        <v>3.9300000000000002E-2</v>
      </c>
      <c r="G15" s="3">
        <f t="shared" si="0"/>
        <v>-29526</v>
      </c>
      <c r="H15" s="4">
        <f t="shared" si="1"/>
        <v>-2.3010472079403664E-3</v>
      </c>
    </row>
    <row r="16" spans="1:8" x14ac:dyDescent="0.25">
      <c r="A16" s="9" t="s">
        <v>26</v>
      </c>
      <c r="B16" s="3">
        <v>6666818</v>
      </c>
      <c r="C16" s="3">
        <v>6484229</v>
      </c>
      <c r="D16">
        <v>9</v>
      </c>
      <c r="E16" s="3">
        <v>740758</v>
      </c>
      <c r="F16" s="4">
        <v>2.0500000000000001E-2</v>
      </c>
      <c r="G16" s="3">
        <f t="shared" si="0"/>
        <v>182589</v>
      </c>
      <c r="H16" s="4">
        <f t="shared" si="1"/>
        <v>2.8158937631598144E-2</v>
      </c>
    </row>
    <row r="17" spans="1:8" x14ac:dyDescent="0.25">
      <c r="A17" s="9" t="s">
        <v>27</v>
      </c>
      <c r="B17" s="3">
        <v>3145711</v>
      </c>
      <c r="C17" s="3">
        <v>3046869</v>
      </c>
      <c r="D17">
        <v>4</v>
      </c>
      <c r="E17" s="3">
        <v>786428</v>
      </c>
      <c r="F17" s="4">
        <v>9.7000000000000003E-3</v>
      </c>
      <c r="G17" s="3">
        <f t="shared" si="0"/>
        <v>98842</v>
      </c>
      <c r="H17" s="4">
        <f t="shared" si="1"/>
        <v>3.2440515164911914E-2</v>
      </c>
    </row>
    <row r="18" spans="1:8" x14ac:dyDescent="0.25">
      <c r="A18" s="9" t="s">
        <v>28</v>
      </c>
      <c r="B18" s="3">
        <v>2913123</v>
      </c>
      <c r="C18" s="3">
        <v>2853132</v>
      </c>
      <c r="D18">
        <v>4</v>
      </c>
      <c r="E18" s="3">
        <v>728281</v>
      </c>
      <c r="F18" s="4">
        <v>8.8999999999999999E-3</v>
      </c>
      <c r="G18" s="3">
        <f t="shared" si="0"/>
        <v>59991</v>
      </c>
      <c r="H18" s="4">
        <f t="shared" si="1"/>
        <v>2.102636681373312E-2</v>
      </c>
    </row>
    <row r="19" spans="1:8" x14ac:dyDescent="0.25">
      <c r="A19" s="9" t="s">
        <v>29</v>
      </c>
      <c r="B19" s="3">
        <v>4454189</v>
      </c>
      <c r="C19" s="3">
        <v>4339349</v>
      </c>
      <c r="D19">
        <v>6</v>
      </c>
      <c r="E19" s="3">
        <v>742365</v>
      </c>
      <c r="F19" s="4">
        <v>1.37E-2</v>
      </c>
      <c r="G19" s="3">
        <f t="shared" si="0"/>
        <v>114840</v>
      </c>
      <c r="H19" s="4">
        <f t="shared" si="1"/>
        <v>2.6464799212969504E-2</v>
      </c>
    </row>
    <row r="20" spans="1:8" x14ac:dyDescent="0.25">
      <c r="A20" s="9" t="s">
        <v>30</v>
      </c>
      <c r="B20" s="3">
        <v>4684333</v>
      </c>
      <c r="C20" s="3">
        <v>4533479</v>
      </c>
      <c r="D20">
        <v>6</v>
      </c>
      <c r="E20" s="3">
        <v>780722</v>
      </c>
      <c r="F20" s="4">
        <v>1.44E-2</v>
      </c>
      <c r="G20" s="3">
        <f t="shared" si="0"/>
        <v>150854</v>
      </c>
      <c r="H20" s="4">
        <f t="shared" si="1"/>
        <v>3.3275548425392508E-2</v>
      </c>
    </row>
    <row r="21" spans="1:8" x14ac:dyDescent="0.25">
      <c r="A21" s="9" t="s">
        <v>31</v>
      </c>
      <c r="B21" s="3">
        <v>1335907</v>
      </c>
      <c r="C21" s="3">
        <v>1328361</v>
      </c>
      <c r="D21">
        <v>2</v>
      </c>
      <c r="E21" s="3">
        <v>667954</v>
      </c>
      <c r="F21" s="4">
        <v>4.1000000000000003E-3</v>
      </c>
      <c r="G21" s="3">
        <f t="shared" si="0"/>
        <v>7546</v>
      </c>
      <c r="H21" s="4">
        <f t="shared" si="1"/>
        <v>5.6806846933928354E-3</v>
      </c>
    </row>
    <row r="22" spans="1:8" x14ac:dyDescent="0.25">
      <c r="A22" s="9" t="s">
        <v>32</v>
      </c>
      <c r="B22" s="3">
        <v>6052177</v>
      </c>
      <c r="C22" s="3">
        <v>5773785</v>
      </c>
      <c r="D22">
        <v>8</v>
      </c>
      <c r="E22" s="3">
        <v>756522</v>
      </c>
      <c r="F22" s="4">
        <v>1.8599999999999998E-2</v>
      </c>
      <c r="G22" s="3">
        <f t="shared" si="0"/>
        <v>278392</v>
      </c>
      <c r="H22" s="4">
        <f t="shared" si="1"/>
        <v>4.8216551187825661E-2</v>
      </c>
    </row>
    <row r="23" spans="1:8" x14ac:dyDescent="0.25">
      <c r="A23" s="9" t="s">
        <v>33</v>
      </c>
      <c r="B23" s="3">
        <v>6859819</v>
      </c>
      <c r="C23" s="3">
        <v>6547817</v>
      </c>
      <c r="D23">
        <v>9</v>
      </c>
      <c r="E23" s="3">
        <v>762202</v>
      </c>
      <c r="F23" s="4">
        <v>2.1100000000000001E-2</v>
      </c>
      <c r="G23" s="3">
        <f t="shared" si="0"/>
        <v>312002</v>
      </c>
      <c r="H23" s="4">
        <f t="shared" si="1"/>
        <v>4.7649773962833722E-2</v>
      </c>
    </row>
    <row r="24" spans="1:8" x14ac:dyDescent="0.25">
      <c r="A24" s="9" t="s">
        <v>34</v>
      </c>
      <c r="B24" s="3">
        <v>9962311</v>
      </c>
      <c r="C24" s="3">
        <v>9884129</v>
      </c>
      <c r="D24">
        <v>14</v>
      </c>
      <c r="E24" s="3">
        <v>711594</v>
      </c>
      <c r="F24" s="4">
        <v>3.0599999999999999E-2</v>
      </c>
      <c r="G24" s="3">
        <f t="shared" si="0"/>
        <v>78182</v>
      </c>
      <c r="H24" s="4">
        <f t="shared" si="1"/>
        <v>7.9098522489943219E-3</v>
      </c>
    </row>
    <row r="25" spans="1:8" x14ac:dyDescent="0.25">
      <c r="A25" s="9" t="s">
        <v>35</v>
      </c>
      <c r="B25" s="3">
        <v>5576606</v>
      </c>
      <c r="C25" s="3">
        <v>5303925</v>
      </c>
      <c r="D25">
        <v>8</v>
      </c>
      <c r="E25" s="3">
        <v>697076</v>
      </c>
      <c r="F25" s="4">
        <v>1.7100000000000001E-2</v>
      </c>
      <c r="G25" s="3">
        <f t="shared" si="0"/>
        <v>272681</v>
      </c>
      <c r="H25" s="4">
        <f t="shared" si="1"/>
        <v>5.1411171915138318E-2</v>
      </c>
    </row>
    <row r="26" spans="1:8" x14ac:dyDescent="0.25">
      <c r="A26" s="9" t="s">
        <v>36</v>
      </c>
      <c r="B26" s="3">
        <v>2984100</v>
      </c>
      <c r="C26" s="3">
        <v>2968103</v>
      </c>
      <c r="D26">
        <v>4</v>
      </c>
      <c r="E26" s="3">
        <v>746025</v>
      </c>
      <c r="F26" s="4">
        <v>9.1999999999999998E-3</v>
      </c>
      <c r="G26" s="3">
        <f t="shared" si="0"/>
        <v>15997</v>
      </c>
      <c r="H26" s="4">
        <f t="shared" si="1"/>
        <v>5.389637758527922E-3</v>
      </c>
    </row>
    <row r="27" spans="1:8" x14ac:dyDescent="0.25">
      <c r="A27" s="9" t="s">
        <v>37</v>
      </c>
      <c r="B27" s="3">
        <v>6113532</v>
      </c>
      <c r="C27" s="3">
        <v>5988927</v>
      </c>
      <c r="D27">
        <v>8</v>
      </c>
      <c r="E27" s="3">
        <v>764192</v>
      </c>
      <c r="F27" s="4">
        <v>1.8800000000000001E-2</v>
      </c>
      <c r="G27" s="3">
        <f t="shared" si="0"/>
        <v>124605</v>
      </c>
      <c r="H27" s="4">
        <f t="shared" si="1"/>
        <v>2.0805897283436584E-2</v>
      </c>
    </row>
    <row r="28" spans="1:8" x14ac:dyDescent="0.25">
      <c r="A28" s="9" t="s">
        <v>38</v>
      </c>
      <c r="B28" s="3">
        <v>1050493</v>
      </c>
      <c r="C28" s="3">
        <v>989417</v>
      </c>
      <c r="D28">
        <v>1</v>
      </c>
      <c r="E28" s="3">
        <v>1050493</v>
      </c>
      <c r="F28" s="4">
        <v>3.2000000000000002E-3</v>
      </c>
      <c r="G28" s="3">
        <f t="shared" si="0"/>
        <v>61076</v>
      </c>
      <c r="H28" s="4">
        <f t="shared" si="1"/>
        <v>6.1729280980617876E-2</v>
      </c>
    </row>
    <row r="29" spans="1:8" x14ac:dyDescent="0.25">
      <c r="A29" s="9" t="s">
        <v>39</v>
      </c>
      <c r="B29" s="3">
        <v>1920076</v>
      </c>
      <c r="C29" s="3">
        <v>1826341</v>
      </c>
      <c r="D29">
        <v>3</v>
      </c>
      <c r="E29" s="3">
        <v>640025</v>
      </c>
      <c r="F29" s="4">
        <v>5.8999999999999999E-3</v>
      </c>
      <c r="G29" s="3">
        <f t="shared" si="0"/>
        <v>93735</v>
      </c>
      <c r="H29" s="4">
        <f t="shared" si="1"/>
        <v>5.1323931292130004E-2</v>
      </c>
    </row>
    <row r="30" spans="1:8" x14ac:dyDescent="0.25">
      <c r="A30" s="9" t="s">
        <v>40</v>
      </c>
      <c r="B30" s="3">
        <v>2998039</v>
      </c>
      <c r="C30" s="3">
        <v>2700691</v>
      </c>
      <c r="D30">
        <v>4</v>
      </c>
      <c r="E30" s="3">
        <v>749510</v>
      </c>
      <c r="F30" s="4">
        <v>9.1999999999999998E-3</v>
      </c>
      <c r="G30" s="3">
        <f t="shared" si="0"/>
        <v>297348</v>
      </c>
      <c r="H30" s="4">
        <f t="shared" si="1"/>
        <v>0.11010071126241396</v>
      </c>
    </row>
    <row r="31" spans="1:8" x14ac:dyDescent="0.25">
      <c r="A31" s="9" t="s">
        <v>13</v>
      </c>
      <c r="B31" s="3">
        <v>1342795</v>
      </c>
      <c r="C31" s="3">
        <v>1316466</v>
      </c>
      <c r="D31">
        <v>2</v>
      </c>
      <c r="E31" s="3">
        <v>671398</v>
      </c>
      <c r="F31" s="4">
        <v>4.1000000000000003E-3</v>
      </c>
      <c r="G31" s="3">
        <f t="shared" si="0"/>
        <v>26329</v>
      </c>
      <c r="H31" s="4">
        <f t="shared" si="1"/>
        <v>1.9999756924979451E-2</v>
      </c>
    </row>
    <row r="32" spans="1:8" x14ac:dyDescent="0.25">
      <c r="A32" s="9" t="s">
        <v>41</v>
      </c>
      <c r="B32" s="3">
        <v>9005644</v>
      </c>
      <c r="C32" s="3">
        <v>8791936</v>
      </c>
      <c r="D32">
        <v>12</v>
      </c>
      <c r="E32" s="3">
        <v>750470</v>
      </c>
      <c r="F32" s="4">
        <v>2.76E-2</v>
      </c>
      <c r="G32" s="3">
        <f t="shared" si="0"/>
        <v>213708</v>
      </c>
      <c r="H32" s="4">
        <f t="shared" si="1"/>
        <v>2.4307274302269716E-2</v>
      </c>
    </row>
    <row r="33" spans="1:8" x14ac:dyDescent="0.25">
      <c r="A33" s="9" t="s">
        <v>42</v>
      </c>
      <c r="B33" s="3">
        <v>2088070</v>
      </c>
      <c r="C33" s="3">
        <v>2059192</v>
      </c>
      <c r="D33">
        <v>3</v>
      </c>
      <c r="E33" s="3">
        <v>696023</v>
      </c>
      <c r="F33" s="4">
        <v>6.4000000000000003E-3</v>
      </c>
      <c r="G33" s="3">
        <f t="shared" si="0"/>
        <v>28878</v>
      </c>
      <c r="H33" s="4">
        <f t="shared" si="1"/>
        <v>1.402394725698235E-2</v>
      </c>
    </row>
    <row r="34" spans="1:8" x14ac:dyDescent="0.25">
      <c r="A34" s="9" t="s">
        <v>43</v>
      </c>
      <c r="B34" s="3">
        <v>19849399</v>
      </c>
      <c r="C34" s="3">
        <v>19378087</v>
      </c>
      <c r="D34">
        <v>27</v>
      </c>
      <c r="E34" s="3">
        <v>735163</v>
      </c>
      <c r="F34" s="4">
        <v>6.0900000000000003E-2</v>
      </c>
      <c r="G34" s="3">
        <f t="shared" si="0"/>
        <v>471312</v>
      </c>
      <c r="H34" s="4">
        <f t="shared" si="1"/>
        <v>2.4321905459501757E-2</v>
      </c>
    </row>
    <row r="35" spans="1:8" x14ac:dyDescent="0.25">
      <c r="A35" s="9" t="s">
        <v>44</v>
      </c>
      <c r="B35" s="3">
        <v>10273419</v>
      </c>
      <c r="C35" s="3">
        <v>9535692</v>
      </c>
      <c r="D35">
        <v>13</v>
      </c>
      <c r="E35" s="3">
        <v>790263</v>
      </c>
      <c r="F35" s="4">
        <v>3.15E-2</v>
      </c>
      <c r="G35" s="3">
        <f t="shared" si="0"/>
        <v>737727</v>
      </c>
      <c r="H35" s="4">
        <f t="shared" si="1"/>
        <v>7.7364810021129035E-2</v>
      </c>
    </row>
    <row r="36" spans="1:8" x14ac:dyDescent="0.25">
      <c r="A36" s="9" t="s">
        <v>45</v>
      </c>
      <c r="B36" s="3">
        <v>755393</v>
      </c>
      <c r="C36" s="3">
        <v>672591</v>
      </c>
      <c r="D36">
        <v>1</v>
      </c>
      <c r="E36" s="3">
        <v>755393</v>
      </c>
      <c r="F36" s="4">
        <v>2.3E-3</v>
      </c>
      <c r="G36" s="3">
        <f t="shared" si="0"/>
        <v>82802</v>
      </c>
      <c r="H36" s="4">
        <f t="shared" si="1"/>
        <v>0.12310899194309766</v>
      </c>
    </row>
    <row r="37" spans="1:8" x14ac:dyDescent="0.25">
      <c r="A37" s="9" t="s">
        <v>46</v>
      </c>
      <c r="B37" s="3">
        <v>11658609</v>
      </c>
      <c r="C37" s="3">
        <v>11536725</v>
      </c>
      <c r="D37">
        <v>16</v>
      </c>
      <c r="E37" s="3">
        <v>728663</v>
      </c>
      <c r="F37" s="4">
        <v>3.5799999999999998E-2</v>
      </c>
      <c r="G37" s="3">
        <f t="shared" si="0"/>
        <v>121884</v>
      </c>
      <c r="H37" s="4">
        <f t="shared" si="1"/>
        <v>1.0564870012936947E-2</v>
      </c>
    </row>
    <row r="38" spans="1:8" x14ac:dyDescent="0.25">
      <c r="A38" s="9" t="s">
        <v>47</v>
      </c>
      <c r="B38" s="3">
        <v>3930864</v>
      </c>
      <c r="C38" s="3">
        <v>3751616</v>
      </c>
      <c r="D38">
        <v>5</v>
      </c>
      <c r="E38" s="3">
        <v>786173</v>
      </c>
      <c r="F38" s="4">
        <v>1.21E-2</v>
      </c>
      <c r="G38" s="3">
        <f t="shared" si="0"/>
        <v>179248</v>
      </c>
      <c r="H38" s="4">
        <f t="shared" si="1"/>
        <v>4.7778877155870966E-2</v>
      </c>
    </row>
    <row r="39" spans="1:8" x14ac:dyDescent="0.25">
      <c r="A39" s="9" t="s">
        <v>48</v>
      </c>
      <c r="B39" s="3">
        <v>4142776</v>
      </c>
      <c r="C39" s="3">
        <v>3831073</v>
      </c>
      <c r="D39">
        <v>5</v>
      </c>
      <c r="E39" s="3">
        <v>828555</v>
      </c>
      <c r="F39" s="4">
        <v>1.2699999999999999E-2</v>
      </c>
      <c r="G39" s="3">
        <f t="shared" si="0"/>
        <v>311703</v>
      </c>
      <c r="H39" s="4">
        <f t="shared" si="1"/>
        <v>8.1361801249937027E-2</v>
      </c>
    </row>
    <row r="40" spans="1:8" x14ac:dyDescent="0.25">
      <c r="A40" s="9" t="s">
        <v>49</v>
      </c>
      <c r="B40" s="3">
        <v>12805537</v>
      </c>
      <c r="C40" s="3">
        <v>12702887</v>
      </c>
      <c r="D40">
        <v>18</v>
      </c>
      <c r="E40" s="3">
        <v>711419</v>
      </c>
      <c r="F40" s="4">
        <v>3.9300000000000002E-2</v>
      </c>
      <c r="G40" s="3">
        <f t="shared" si="0"/>
        <v>102650</v>
      </c>
      <c r="H40" s="4">
        <f t="shared" si="1"/>
        <v>8.0808402058524173E-3</v>
      </c>
    </row>
    <row r="41" spans="1:8" x14ac:dyDescent="0.25">
      <c r="A41" s="9" t="s">
        <v>50</v>
      </c>
      <c r="B41" s="3">
        <v>1059639</v>
      </c>
      <c r="C41" s="3">
        <v>1052931</v>
      </c>
      <c r="D41">
        <v>2</v>
      </c>
      <c r="E41" s="3">
        <v>529820</v>
      </c>
      <c r="F41" s="4">
        <v>3.3E-3</v>
      </c>
      <c r="G41" s="3">
        <f t="shared" si="0"/>
        <v>6708</v>
      </c>
      <c r="H41" s="4">
        <f t="shared" si="1"/>
        <v>6.3707878294019266E-3</v>
      </c>
    </row>
    <row r="42" spans="1:8" x14ac:dyDescent="0.25">
      <c r="A42" s="9" t="s">
        <v>51</v>
      </c>
      <c r="B42" s="3">
        <v>5024369</v>
      </c>
      <c r="C42" s="3">
        <v>4625401</v>
      </c>
      <c r="D42">
        <v>7</v>
      </c>
      <c r="E42" s="3">
        <v>717767</v>
      </c>
      <c r="F42" s="4">
        <v>1.54E-2</v>
      </c>
      <c r="G42" s="3">
        <f t="shared" si="0"/>
        <v>398968</v>
      </c>
      <c r="H42" s="4">
        <f t="shared" si="1"/>
        <v>8.6255872734061323E-2</v>
      </c>
    </row>
    <row r="43" spans="1:8" x14ac:dyDescent="0.25">
      <c r="A43" s="9" t="s">
        <v>52</v>
      </c>
      <c r="B43" s="3">
        <v>869666</v>
      </c>
      <c r="C43" s="3">
        <v>814191</v>
      </c>
      <c r="D43">
        <v>1</v>
      </c>
      <c r="E43" s="3">
        <v>869666</v>
      </c>
      <c r="F43" s="4">
        <v>2.7000000000000001E-3</v>
      </c>
      <c r="G43" s="3">
        <f t="shared" si="0"/>
        <v>55475</v>
      </c>
      <c r="H43" s="4">
        <f t="shared" si="1"/>
        <v>6.8135118172517259E-2</v>
      </c>
    </row>
    <row r="44" spans="1:8" x14ac:dyDescent="0.25">
      <c r="A44" s="9" t="s">
        <v>53</v>
      </c>
      <c r="B44" s="3">
        <v>6715984</v>
      </c>
      <c r="C44" s="3">
        <v>6346275</v>
      </c>
      <c r="D44">
        <v>9</v>
      </c>
      <c r="E44" s="3">
        <v>746220</v>
      </c>
      <c r="F44" s="4">
        <v>2.06E-2</v>
      </c>
      <c r="G44" s="3">
        <f t="shared" si="0"/>
        <v>369709</v>
      </c>
      <c r="H44" s="4">
        <f t="shared" si="1"/>
        <v>5.8256063596361644E-2</v>
      </c>
    </row>
    <row r="45" spans="1:8" x14ac:dyDescent="0.25">
      <c r="A45" s="9" t="s">
        <v>54</v>
      </c>
      <c r="B45" s="3">
        <v>28304596</v>
      </c>
      <c r="C45" s="3">
        <v>25146105</v>
      </c>
      <c r="D45">
        <v>36</v>
      </c>
      <c r="E45" s="3">
        <v>786238</v>
      </c>
      <c r="F45" s="4">
        <v>8.6900000000000005E-2</v>
      </c>
      <c r="G45" s="3">
        <f t="shared" si="0"/>
        <v>3158491</v>
      </c>
      <c r="H45" s="4">
        <f t="shared" si="1"/>
        <v>0.12560557589336399</v>
      </c>
    </row>
    <row r="46" spans="1:8" x14ac:dyDescent="0.25">
      <c r="A46" s="9" t="s">
        <v>55</v>
      </c>
      <c r="B46" s="3">
        <v>3101833</v>
      </c>
      <c r="C46" s="3">
        <v>2763888</v>
      </c>
      <c r="D46">
        <v>4</v>
      </c>
      <c r="E46" s="3">
        <v>775458</v>
      </c>
      <c r="F46" s="4">
        <v>9.4999999999999998E-3</v>
      </c>
      <c r="G46" s="3">
        <f t="shared" si="0"/>
        <v>337945</v>
      </c>
      <c r="H46" s="4">
        <f t="shared" si="1"/>
        <v>0.12227159711247344</v>
      </c>
    </row>
    <row r="47" spans="1:8" x14ac:dyDescent="0.25">
      <c r="A47" s="9" t="s">
        <v>56</v>
      </c>
      <c r="B47" s="3">
        <v>623657</v>
      </c>
      <c r="C47" s="3">
        <v>625745</v>
      </c>
      <c r="D47">
        <v>1</v>
      </c>
      <c r="E47" s="3">
        <v>623657</v>
      </c>
      <c r="F47" s="4">
        <v>1.9E-3</v>
      </c>
      <c r="G47" s="3">
        <f t="shared" si="0"/>
        <v>-2088</v>
      </c>
      <c r="H47" s="4">
        <f t="shared" si="1"/>
        <v>-3.3368225075709754E-3</v>
      </c>
    </row>
    <row r="48" spans="1:8" x14ac:dyDescent="0.25">
      <c r="A48" s="9" t="s">
        <v>57</v>
      </c>
      <c r="B48" s="3">
        <v>8470020</v>
      </c>
      <c r="C48" s="3">
        <v>8001045</v>
      </c>
      <c r="D48">
        <v>11</v>
      </c>
      <c r="E48" s="3">
        <v>770002</v>
      </c>
      <c r="F48" s="4">
        <v>2.5999999999999999E-2</v>
      </c>
      <c r="G48" s="3">
        <f t="shared" si="0"/>
        <v>468975</v>
      </c>
      <c r="H48" s="4">
        <f t="shared" si="1"/>
        <v>5.8614218517706124E-2</v>
      </c>
    </row>
    <row r="49" spans="1:8" x14ac:dyDescent="0.25">
      <c r="A49" s="9" t="s">
        <v>58</v>
      </c>
      <c r="B49" s="3">
        <v>7405743</v>
      </c>
      <c r="C49" s="3">
        <v>6724543</v>
      </c>
      <c r="D49">
        <v>10</v>
      </c>
      <c r="E49" s="3">
        <v>740574</v>
      </c>
      <c r="F49" s="4">
        <v>2.2700000000000001E-2</v>
      </c>
      <c r="G49" s="3">
        <f t="shared" si="0"/>
        <v>681200</v>
      </c>
      <c r="H49" s="4">
        <f t="shared" si="1"/>
        <v>0.10130056421678023</v>
      </c>
    </row>
    <row r="50" spans="1:8" x14ac:dyDescent="0.25">
      <c r="A50" s="9" t="s">
        <v>59</v>
      </c>
      <c r="B50" s="3">
        <v>1815857</v>
      </c>
      <c r="C50" s="3">
        <v>1853011</v>
      </c>
      <c r="D50">
        <v>3</v>
      </c>
      <c r="E50" s="3">
        <v>605285</v>
      </c>
      <c r="F50" s="4">
        <v>5.5999999999999999E-3</v>
      </c>
      <c r="G50" s="3">
        <f t="shared" si="0"/>
        <v>-37154</v>
      </c>
      <c r="H50" s="4">
        <f t="shared" si="1"/>
        <v>-2.0050609521476127E-2</v>
      </c>
    </row>
    <row r="51" spans="1:8" x14ac:dyDescent="0.25">
      <c r="A51" s="9" t="s">
        <v>60</v>
      </c>
      <c r="B51" s="3">
        <v>5795483</v>
      </c>
      <c r="C51" s="3">
        <v>5687289</v>
      </c>
      <c r="D51">
        <v>8</v>
      </c>
      <c r="E51" s="3">
        <v>724435</v>
      </c>
      <c r="F51" s="4">
        <v>1.78E-2</v>
      </c>
      <c r="G51" s="3">
        <f t="shared" si="0"/>
        <v>108194</v>
      </c>
      <c r="H51" s="4">
        <f t="shared" si="1"/>
        <v>1.9023826642184001E-2</v>
      </c>
    </row>
    <row r="52" spans="1:8" x14ac:dyDescent="0.25">
      <c r="A52" s="9" t="s">
        <v>61</v>
      </c>
      <c r="B52" s="3">
        <v>579315</v>
      </c>
      <c r="C52" s="3">
        <v>563767</v>
      </c>
      <c r="D52">
        <v>1</v>
      </c>
      <c r="E52" s="3">
        <v>579315</v>
      </c>
      <c r="F52" s="4">
        <v>1.8E-3</v>
      </c>
      <c r="G52" s="3">
        <f t="shared" si="0"/>
        <v>15548</v>
      </c>
      <c r="H52" s="4">
        <f t="shared" si="1"/>
        <v>2.7578769243322154E-2</v>
      </c>
    </row>
  </sheetData>
  <autoFilter ref="A1:F52" xr:uid="{8931DB50-6729-4BFF-9BF2-0FBE0631B527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BF56-4CC5-4140-874D-9AA4EF7DA1A1}">
  <dimension ref="A1:I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9" sqref="A49"/>
    </sheetView>
  </sheetViews>
  <sheetFormatPr defaultRowHeight="15" x14ac:dyDescent="0.25"/>
  <cols>
    <col min="1" max="1" width="24.140625" bestFit="1" customWidth="1"/>
    <col min="2" max="2" width="13" customWidth="1"/>
    <col min="3" max="3" width="12.7109375" customWidth="1"/>
    <col min="4" max="4" width="13.85546875" customWidth="1"/>
    <col min="5" max="5" width="17.42578125" customWidth="1"/>
    <col min="7" max="7" width="12.28515625" customWidth="1"/>
    <col min="8" max="8" width="9.140625" style="4"/>
  </cols>
  <sheetData>
    <row r="1" spans="1:9" ht="45" x14ac:dyDescent="0.25">
      <c r="A1" s="2" t="s">
        <v>0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5</v>
      </c>
      <c r="G1" s="1" t="s">
        <v>8</v>
      </c>
      <c r="H1" s="5" t="s">
        <v>9</v>
      </c>
      <c r="I1" s="6" t="s">
        <v>10</v>
      </c>
    </row>
    <row r="2" spans="1:9" x14ac:dyDescent="0.25">
      <c r="A2" t="s">
        <v>12</v>
      </c>
      <c r="B2" s="3">
        <v>4874747</v>
      </c>
      <c r="C2" s="3">
        <v>4780127</v>
      </c>
      <c r="D2">
        <v>7</v>
      </c>
      <c r="E2" s="3">
        <v>696392</v>
      </c>
      <c r="F2" s="4">
        <v>1.4999999999999999E-2</v>
      </c>
      <c r="G2" s="3">
        <f>B2-C2</f>
        <v>94620</v>
      </c>
      <c r="H2" s="4">
        <f>(G2/C2)</f>
        <v>1.9794453159926503E-2</v>
      </c>
      <c r="I2" s="4">
        <v>1.9794453159926E-2</v>
      </c>
    </row>
    <row r="3" spans="1:9" x14ac:dyDescent="0.25">
      <c r="A3" t="s">
        <v>14</v>
      </c>
      <c r="B3" s="3">
        <v>739795</v>
      </c>
      <c r="C3" s="3">
        <v>710249</v>
      </c>
      <c r="D3">
        <v>1</v>
      </c>
      <c r="E3" s="3">
        <v>739795</v>
      </c>
      <c r="F3" s="4">
        <v>2.3E-3</v>
      </c>
      <c r="G3" s="3">
        <f t="shared" ref="G3:G52" si="0">B3-C3</f>
        <v>29546</v>
      </c>
      <c r="H3" s="4">
        <f t="shared" ref="H3:H52" si="1">(G3/C3)</f>
        <v>4.1599495388237082E-2</v>
      </c>
      <c r="I3" s="4">
        <v>4.1599495388237082E-2</v>
      </c>
    </row>
    <row r="4" spans="1:9" x14ac:dyDescent="0.25">
      <c r="A4" t="s">
        <v>15</v>
      </c>
      <c r="B4" s="3">
        <v>7016270</v>
      </c>
      <c r="C4" s="3">
        <v>6392307</v>
      </c>
      <c r="D4">
        <v>9</v>
      </c>
      <c r="E4" s="3">
        <v>779586</v>
      </c>
      <c r="F4" s="4">
        <v>2.1499999999999998E-2</v>
      </c>
      <c r="G4" s="3">
        <f t="shared" si="0"/>
        <v>623963</v>
      </c>
      <c r="H4" s="4">
        <f t="shared" si="1"/>
        <v>9.7611550884524168E-2</v>
      </c>
      <c r="I4" s="4">
        <v>9.7611550884524168E-2</v>
      </c>
    </row>
    <row r="5" spans="1:9" x14ac:dyDescent="0.25">
      <c r="A5" t="s">
        <v>16</v>
      </c>
      <c r="B5" s="3">
        <v>3004279</v>
      </c>
      <c r="C5" s="3">
        <v>2915958</v>
      </c>
      <c r="D5">
        <v>4</v>
      </c>
      <c r="E5" s="3">
        <v>751070</v>
      </c>
      <c r="F5" s="4">
        <v>9.1999999999999998E-3</v>
      </c>
      <c r="G5" s="3">
        <f t="shared" si="0"/>
        <v>88321</v>
      </c>
      <c r="H5" s="4">
        <f t="shared" si="1"/>
        <v>3.0288845038234431E-2</v>
      </c>
      <c r="I5" s="4">
        <v>3.0288845038234431E-2</v>
      </c>
    </row>
    <row r="6" spans="1:9" x14ac:dyDescent="0.25">
      <c r="A6" t="s">
        <v>11</v>
      </c>
      <c r="B6" s="3">
        <v>39536653</v>
      </c>
      <c r="C6" s="3">
        <v>37252895</v>
      </c>
      <c r="D6">
        <v>53</v>
      </c>
      <c r="E6" s="3">
        <v>745974</v>
      </c>
      <c r="F6" s="4">
        <v>0.12139999999999999</v>
      </c>
      <c r="G6" s="3">
        <f t="shared" si="0"/>
        <v>2283758</v>
      </c>
      <c r="H6" s="4">
        <f t="shared" si="1"/>
        <v>6.1304175152025096E-2</v>
      </c>
      <c r="I6" s="4">
        <v>6.1304175152025096E-2</v>
      </c>
    </row>
    <row r="7" spans="1:9" x14ac:dyDescent="0.25">
      <c r="A7" t="s">
        <v>17</v>
      </c>
      <c r="B7" s="3">
        <v>5607154</v>
      </c>
      <c r="C7" s="3">
        <v>5029324</v>
      </c>
      <c r="D7">
        <v>7</v>
      </c>
      <c r="E7" s="3">
        <v>801022</v>
      </c>
      <c r="F7" s="4">
        <v>1.72E-2</v>
      </c>
      <c r="G7" s="3">
        <f t="shared" si="0"/>
        <v>577830</v>
      </c>
      <c r="H7" s="4">
        <f t="shared" si="1"/>
        <v>0.11489218034073764</v>
      </c>
      <c r="I7" s="4">
        <v>0.11489218034073764</v>
      </c>
    </row>
    <row r="8" spans="1:9" x14ac:dyDescent="0.25">
      <c r="A8" t="s">
        <v>18</v>
      </c>
      <c r="B8" s="3">
        <v>3588184</v>
      </c>
      <c r="C8" s="3">
        <v>3574118</v>
      </c>
      <c r="D8">
        <v>5</v>
      </c>
      <c r="E8" s="3">
        <v>717637</v>
      </c>
      <c r="F8" s="4">
        <v>1.0999999999999999E-2</v>
      </c>
      <c r="G8" s="3">
        <f t="shared" si="0"/>
        <v>14066</v>
      </c>
      <c r="H8" s="4">
        <f t="shared" si="1"/>
        <v>3.9355163987310994E-3</v>
      </c>
      <c r="I8" s="4">
        <v>3.9355163987310994E-3</v>
      </c>
    </row>
    <row r="9" spans="1:9" x14ac:dyDescent="0.25">
      <c r="A9" t="s">
        <v>19</v>
      </c>
      <c r="B9" s="3">
        <v>961939</v>
      </c>
      <c r="C9" s="3">
        <v>897936</v>
      </c>
      <c r="D9">
        <v>1</v>
      </c>
      <c r="E9" s="3">
        <v>961939</v>
      </c>
      <c r="F9" s="4">
        <v>3.0000000000000001E-3</v>
      </c>
      <c r="G9" s="3">
        <f t="shared" si="0"/>
        <v>64003</v>
      </c>
      <c r="H9" s="4">
        <f t="shared" si="1"/>
        <v>7.1277908447818103E-2</v>
      </c>
      <c r="I9" s="4">
        <v>7.1277908447818103E-2</v>
      </c>
    </row>
    <row r="10" spans="1:9" x14ac:dyDescent="0.25">
      <c r="A10" t="s">
        <v>20</v>
      </c>
      <c r="B10" s="3">
        <v>693972</v>
      </c>
      <c r="C10" s="3">
        <v>601767</v>
      </c>
      <c r="D10" t="s">
        <v>2</v>
      </c>
      <c r="E10" t="s">
        <v>1</v>
      </c>
      <c r="F10" s="4">
        <v>2.0999999999999999E-3</v>
      </c>
      <c r="G10" s="3">
        <f t="shared" si="0"/>
        <v>92205</v>
      </c>
      <c r="H10" s="4">
        <f t="shared" si="1"/>
        <v>0.15322375603846672</v>
      </c>
      <c r="I10" s="4">
        <v>0.15322375603846672</v>
      </c>
    </row>
    <row r="11" spans="1:9" x14ac:dyDescent="0.25">
      <c r="A11" t="s">
        <v>21</v>
      </c>
      <c r="B11" s="3">
        <v>20984400</v>
      </c>
      <c r="C11" s="3">
        <v>18804623</v>
      </c>
      <c r="D11">
        <v>27</v>
      </c>
      <c r="E11" s="3">
        <v>777200</v>
      </c>
      <c r="F11" s="4">
        <v>6.4399999999999999E-2</v>
      </c>
      <c r="G11" s="3">
        <f t="shared" si="0"/>
        <v>2179777</v>
      </c>
      <c r="H11" s="4">
        <f t="shared" si="1"/>
        <v>0.11591708060299853</v>
      </c>
      <c r="I11" s="4">
        <v>0.11591708060299853</v>
      </c>
    </row>
    <row r="12" spans="1:9" x14ac:dyDescent="0.25">
      <c r="A12" t="s">
        <v>22</v>
      </c>
      <c r="B12" s="3">
        <v>10429379</v>
      </c>
      <c r="C12" s="3">
        <v>9688681</v>
      </c>
      <c r="D12">
        <v>14</v>
      </c>
      <c r="E12" s="3">
        <v>744956</v>
      </c>
      <c r="F12" s="4">
        <v>3.2000000000000001E-2</v>
      </c>
      <c r="G12" s="3">
        <f t="shared" si="0"/>
        <v>740698</v>
      </c>
      <c r="H12" s="4">
        <f t="shared" si="1"/>
        <v>7.6449828413176157E-2</v>
      </c>
      <c r="I12" s="4">
        <v>7.6449828413176157E-2</v>
      </c>
    </row>
    <row r="13" spans="1:9" x14ac:dyDescent="0.25">
      <c r="A13" t="s">
        <v>23</v>
      </c>
      <c r="B13" s="3">
        <v>1427538</v>
      </c>
      <c r="C13" s="3">
        <v>1360301</v>
      </c>
      <c r="D13">
        <v>2</v>
      </c>
      <c r="E13" s="3">
        <v>713769</v>
      </c>
      <c r="F13" s="4">
        <v>4.4000000000000003E-3</v>
      </c>
      <c r="G13" s="3">
        <f t="shared" si="0"/>
        <v>67237</v>
      </c>
      <c r="H13" s="4">
        <f t="shared" si="1"/>
        <v>4.9428031001962067E-2</v>
      </c>
      <c r="I13" s="4">
        <v>4.9428031001962067E-2</v>
      </c>
    </row>
    <row r="14" spans="1:9" x14ac:dyDescent="0.25">
      <c r="A14" t="s">
        <v>24</v>
      </c>
      <c r="B14" s="3">
        <v>1716943</v>
      </c>
      <c r="C14" s="3">
        <v>1567652</v>
      </c>
      <c r="D14">
        <v>2</v>
      </c>
      <c r="E14" s="3">
        <v>858472</v>
      </c>
      <c r="F14" s="4">
        <v>5.3E-3</v>
      </c>
      <c r="G14" s="3">
        <f t="shared" si="0"/>
        <v>149291</v>
      </c>
      <c r="H14" s="4">
        <f t="shared" si="1"/>
        <v>9.5232232663882033E-2</v>
      </c>
      <c r="I14" s="4">
        <v>9.5232232663882033E-2</v>
      </c>
    </row>
    <row r="15" spans="1:9" x14ac:dyDescent="0.25">
      <c r="A15" t="s">
        <v>25</v>
      </c>
      <c r="B15" s="3">
        <v>12802023</v>
      </c>
      <c r="C15" s="3">
        <v>12831549</v>
      </c>
      <c r="D15">
        <v>18</v>
      </c>
      <c r="E15" s="3">
        <v>711224</v>
      </c>
      <c r="F15" s="4">
        <v>3.9300000000000002E-2</v>
      </c>
      <c r="G15" s="3">
        <f t="shared" si="0"/>
        <v>-29526</v>
      </c>
      <c r="H15" s="4">
        <f t="shared" si="1"/>
        <v>-2.3010472079403664E-3</v>
      </c>
      <c r="I15" s="4">
        <v>-2.3010472079403664E-3</v>
      </c>
    </row>
    <row r="16" spans="1:9" x14ac:dyDescent="0.25">
      <c r="A16" t="s">
        <v>26</v>
      </c>
      <c r="B16" s="3">
        <v>6666818</v>
      </c>
      <c r="C16" s="3">
        <v>6484229</v>
      </c>
      <c r="D16">
        <v>9</v>
      </c>
      <c r="E16" s="3">
        <v>740758</v>
      </c>
      <c r="F16" s="4">
        <v>2.0500000000000001E-2</v>
      </c>
      <c r="G16" s="3">
        <f t="shared" si="0"/>
        <v>182589</v>
      </c>
      <c r="H16" s="4">
        <f t="shared" si="1"/>
        <v>2.8158937631598144E-2</v>
      </c>
      <c r="I16" s="4">
        <v>2.8158937631598144E-2</v>
      </c>
    </row>
    <row r="17" spans="1:9" x14ac:dyDescent="0.25">
      <c r="A17" t="s">
        <v>27</v>
      </c>
      <c r="B17" s="3">
        <v>3145711</v>
      </c>
      <c r="C17" s="3">
        <v>3046869</v>
      </c>
      <c r="D17">
        <v>4</v>
      </c>
      <c r="E17" s="3">
        <v>786428</v>
      </c>
      <c r="F17" s="4">
        <v>9.7000000000000003E-3</v>
      </c>
      <c r="G17" s="3">
        <f t="shared" si="0"/>
        <v>98842</v>
      </c>
      <c r="H17" s="4">
        <f t="shared" si="1"/>
        <v>3.2440515164911914E-2</v>
      </c>
      <c r="I17" s="4">
        <v>3.2440515164911914E-2</v>
      </c>
    </row>
    <row r="18" spans="1:9" x14ac:dyDescent="0.25">
      <c r="A18" t="s">
        <v>28</v>
      </c>
      <c r="B18" s="3">
        <v>2913123</v>
      </c>
      <c r="C18" s="3">
        <v>2853132</v>
      </c>
      <c r="D18">
        <v>4</v>
      </c>
      <c r="E18" s="3">
        <v>728281</v>
      </c>
      <c r="F18" s="4">
        <v>8.8999999999999999E-3</v>
      </c>
      <c r="G18" s="3">
        <f t="shared" si="0"/>
        <v>59991</v>
      </c>
      <c r="H18" s="4">
        <f t="shared" si="1"/>
        <v>2.102636681373312E-2</v>
      </c>
      <c r="I18" s="4">
        <v>2.102636681373312E-2</v>
      </c>
    </row>
    <row r="19" spans="1:9" x14ac:dyDescent="0.25">
      <c r="A19" t="s">
        <v>29</v>
      </c>
      <c r="B19" s="3">
        <v>4454189</v>
      </c>
      <c r="C19" s="3">
        <v>4339349</v>
      </c>
      <c r="D19">
        <v>6</v>
      </c>
      <c r="E19" s="3">
        <v>742365</v>
      </c>
      <c r="F19" s="4">
        <v>1.37E-2</v>
      </c>
      <c r="G19" s="3">
        <f t="shared" si="0"/>
        <v>114840</v>
      </c>
      <c r="H19" s="4">
        <f t="shared" si="1"/>
        <v>2.6464799212969504E-2</v>
      </c>
      <c r="I19" s="4">
        <v>2.6464799212969504E-2</v>
      </c>
    </row>
    <row r="20" spans="1:9" x14ac:dyDescent="0.25">
      <c r="A20" t="s">
        <v>30</v>
      </c>
      <c r="B20" s="3">
        <v>4684333</v>
      </c>
      <c r="C20" s="3">
        <v>4533479</v>
      </c>
      <c r="D20">
        <v>6</v>
      </c>
      <c r="E20" s="3">
        <v>780722</v>
      </c>
      <c r="F20" s="4">
        <v>1.44E-2</v>
      </c>
      <c r="G20" s="3">
        <f t="shared" si="0"/>
        <v>150854</v>
      </c>
      <c r="H20" s="4">
        <f t="shared" si="1"/>
        <v>3.3275548425392508E-2</v>
      </c>
      <c r="I20" s="4">
        <v>3.3275548425392508E-2</v>
      </c>
    </row>
    <row r="21" spans="1:9" x14ac:dyDescent="0.25">
      <c r="A21" t="s">
        <v>31</v>
      </c>
      <c r="B21" s="3">
        <v>1335907</v>
      </c>
      <c r="C21" s="3">
        <v>1328361</v>
      </c>
      <c r="D21">
        <v>2</v>
      </c>
      <c r="E21" s="3">
        <v>667954</v>
      </c>
      <c r="F21" s="4">
        <v>4.1000000000000003E-3</v>
      </c>
      <c r="G21" s="3">
        <f t="shared" si="0"/>
        <v>7546</v>
      </c>
      <c r="H21" s="4">
        <f t="shared" si="1"/>
        <v>5.6806846933928354E-3</v>
      </c>
      <c r="I21" s="4">
        <v>5.6806846933928354E-3</v>
      </c>
    </row>
    <row r="22" spans="1:9" x14ac:dyDescent="0.25">
      <c r="A22" t="s">
        <v>32</v>
      </c>
      <c r="B22" s="3">
        <v>6052177</v>
      </c>
      <c r="C22" s="3">
        <v>5773785</v>
      </c>
      <c r="D22">
        <v>8</v>
      </c>
      <c r="E22" s="3">
        <v>756522</v>
      </c>
      <c r="F22" s="4">
        <v>1.8599999999999998E-2</v>
      </c>
      <c r="G22" s="3">
        <f t="shared" si="0"/>
        <v>278392</v>
      </c>
      <c r="H22" s="4">
        <f t="shared" si="1"/>
        <v>4.8216551187825661E-2</v>
      </c>
      <c r="I22" s="4">
        <v>4.8216551187825661E-2</v>
      </c>
    </row>
    <row r="23" spans="1:9" x14ac:dyDescent="0.25">
      <c r="A23" t="s">
        <v>33</v>
      </c>
      <c r="B23" s="3">
        <v>6859819</v>
      </c>
      <c r="C23" s="3">
        <v>6547817</v>
      </c>
      <c r="D23">
        <v>9</v>
      </c>
      <c r="E23" s="3">
        <v>762202</v>
      </c>
      <c r="F23" s="4">
        <v>2.1100000000000001E-2</v>
      </c>
      <c r="G23" s="3">
        <f t="shared" si="0"/>
        <v>312002</v>
      </c>
      <c r="H23" s="4">
        <f t="shared" si="1"/>
        <v>4.7649773962833722E-2</v>
      </c>
      <c r="I23" s="4">
        <v>4.7649773962833722E-2</v>
      </c>
    </row>
    <row r="24" spans="1:9" x14ac:dyDescent="0.25">
      <c r="A24" t="s">
        <v>34</v>
      </c>
      <c r="B24" s="3">
        <v>9962311</v>
      </c>
      <c r="C24" s="3">
        <v>9884129</v>
      </c>
      <c r="D24">
        <v>14</v>
      </c>
      <c r="E24" s="3">
        <v>711594</v>
      </c>
      <c r="F24" s="4">
        <v>3.0599999999999999E-2</v>
      </c>
      <c r="G24" s="3">
        <f t="shared" si="0"/>
        <v>78182</v>
      </c>
      <c r="H24" s="4">
        <f t="shared" si="1"/>
        <v>7.9098522489943219E-3</v>
      </c>
      <c r="I24" s="4">
        <v>7.9098522489943219E-3</v>
      </c>
    </row>
    <row r="25" spans="1:9" x14ac:dyDescent="0.25">
      <c r="A25" t="s">
        <v>35</v>
      </c>
      <c r="B25" s="3">
        <v>5576606</v>
      </c>
      <c r="C25" s="3">
        <v>5303925</v>
      </c>
      <c r="D25">
        <v>8</v>
      </c>
      <c r="E25" s="3">
        <v>697076</v>
      </c>
      <c r="F25" s="4">
        <v>1.7100000000000001E-2</v>
      </c>
      <c r="G25" s="3">
        <f t="shared" si="0"/>
        <v>272681</v>
      </c>
      <c r="H25" s="4">
        <f t="shared" si="1"/>
        <v>5.1411171915138318E-2</v>
      </c>
      <c r="I25" s="4">
        <v>5.1411171915138318E-2</v>
      </c>
    </row>
    <row r="26" spans="1:9" x14ac:dyDescent="0.25">
      <c r="A26" t="s">
        <v>36</v>
      </c>
      <c r="B26" s="3">
        <v>2984100</v>
      </c>
      <c r="C26" s="3">
        <v>2968103</v>
      </c>
      <c r="D26">
        <v>4</v>
      </c>
      <c r="E26" s="3">
        <v>746025</v>
      </c>
      <c r="F26" s="4">
        <v>9.1999999999999998E-3</v>
      </c>
      <c r="G26" s="3">
        <f t="shared" si="0"/>
        <v>15997</v>
      </c>
      <c r="H26" s="4">
        <f t="shared" si="1"/>
        <v>5.389637758527922E-3</v>
      </c>
      <c r="I26" s="4">
        <v>5.389637758527922E-3</v>
      </c>
    </row>
    <row r="27" spans="1:9" x14ac:dyDescent="0.25">
      <c r="A27" t="s">
        <v>37</v>
      </c>
      <c r="B27" s="3">
        <v>6113532</v>
      </c>
      <c r="C27" s="3">
        <v>5988927</v>
      </c>
      <c r="D27">
        <v>8</v>
      </c>
      <c r="E27" s="3">
        <v>764192</v>
      </c>
      <c r="F27" s="4">
        <v>1.8800000000000001E-2</v>
      </c>
      <c r="G27" s="3">
        <f t="shared" si="0"/>
        <v>124605</v>
      </c>
      <c r="H27" s="4">
        <f t="shared" si="1"/>
        <v>2.0805897283436584E-2</v>
      </c>
      <c r="I27" s="4">
        <v>2.0805897283436584E-2</v>
      </c>
    </row>
    <row r="28" spans="1:9" x14ac:dyDescent="0.25">
      <c r="A28" t="s">
        <v>38</v>
      </c>
      <c r="B28" s="3">
        <v>1050493</v>
      </c>
      <c r="C28" s="3">
        <v>989417</v>
      </c>
      <c r="D28">
        <v>1</v>
      </c>
      <c r="E28" s="3">
        <v>1050493</v>
      </c>
      <c r="F28" s="4">
        <v>3.2000000000000002E-3</v>
      </c>
      <c r="G28" s="3">
        <f t="shared" si="0"/>
        <v>61076</v>
      </c>
      <c r="H28" s="4">
        <f t="shared" si="1"/>
        <v>6.1729280980617876E-2</v>
      </c>
      <c r="I28" s="4">
        <v>6.1729280980617876E-2</v>
      </c>
    </row>
    <row r="29" spans="1:9" x14ac:dyDescent="0.25">
      <c r="A29" t="s">
        <v>39</v>
      </c>
      <c r="B29" s="3">
        <v>1920076</v>
      </c>
      <c r="C29" s="3">
        <v>1826341</v>
      </c>
      <c r="D29">
        <v>3</v>
      </c>
      <c r="E29" s="3">
        <v>640025</v>
      </c>
      <c r="F29" s="4">
        <v>5.8999999999999999E-3</v>
      </c>
      <c r="G29" s="3">
        <f t="shared" si="0"/>
        <v>93735</v>
      </c>
      <c r="H29" s="4">
        <f t="shared" si="1"/>
        <v>5.1323931292130004E-2</v>
      </c>
      <c r="I29" s="4">
        <v>5.1323931292130004E-2</v>
      </c>
    </row>
    <row r="30" spans="1:9" x14ac:dyDescent="0.25">
      <c r="A30" t="s">
        <v>40</v>
      </c>
      <c r="B30" s="3">
        <v>2998039</v>
      </c>
      <c r="C30" s="3">
        <v>2700691</v>
      </c>
      <c r="D30">
        <v>4</v>
      </c>
      <c r="E30" s="3">
        <v>749510</v>
      </c>
      <c r="F30" s="4">
        <v>9.1999999999999998E-3</v>
      </c>
      <c r="G30" s="3">
        <f t="shared" si="0"/>
        <v>297348</v>
      </c>
      <c r="H30" s="4">
        <f t="shared" si="1"/>
        <v>0.11010071126241396</v>
      </c>
      <c r="I30" s="4">
        <v>0.11010071126241396</v>
      </c>
    </row>
    <row r="31" spans="1:9" x14ac:dyDescent="0.25">
      <c r="A31" t="s">
        <v>13</v>
      </c>
      <c r="B31" s="3">
        <v>1342795</v>
      </c>
      <c r="C31" s="3">
        <v>1316466</v>
      </c>
      <c r="D31">
        <v>2</v>
      </c>
      <c r="E31" s="3">
        <v>671398</v>
      </c>
      <c r="F31" s="4">
        <v>4.1000000000000003E-3</v>
      </c>
      <c r="G31" s="3">
        <f t="shared" si="0"/>
        <v>26329</v>
      </c>
      <c r="H31" s="4">
        <f t="shared" si="1"/>
        <v>1.9999756924979451E-2</v>
      </c>
      <c r="I31" s="4">
        <v>1.9999756924979451E-2</v>
      </c>
    </row>
    <row r="32" spans="1:9" x14ac:dyDescent="0.25">
      <c r="A32" t="s">
        <v>41</v>
      </c>
      <c r="B32" s="3">
        <v>9005644</v>
      </c>
      <c r="C32" s="3">
        <v>8791936</v>
      </c>
      <c r="D32">
        <v>12</v>
      </c>
      <c r="E32" s="3">
        <v>750470</v>
      </c>
      <c r="F32" s="4">
        <v>2.76E-2</v>
      </c>
      <c r="G32" s="3">
        <f t="shared" si="0"/>
        <v>213708</v>
      </c>
      <c r="H32" s="4">
        <f t="shared" si="1"/>
        <v>2.4307274302269716E-2</v>
      </c>
      <c r="I32" s="4">
        <v>2.4307274302269716E-2</v>
      </c>
    </row>
    <row r="33" spans="1:9" x14ac:dyDescent="0.25">
      <c r="A33" t="s">
        <v>42</v>
      </c>
      <c r="B33" s="3">
        <v>2088070</v>
      </c>
      <c r="C33" s="3">
        <v>2059192</v>
      </c>
      <c r="D33">
        <v>3</v>
      </c>
      <c r="E33" s="3">
        <v>696023</v>
      </c>
      <c r="F33" s="4">
        <v>6.4000000000000003E-3</v>
      </c>
      <c r="G33" s="3">
        <f t="shared" si="0"/>
        <v>28878</v>
      </c>
      <c r="H33" s="4">
        <f t="shared" si="1"/>
        <v>1.402394725698235E-2</v>
      </c>
      <c r="I33" s="4">
        <v>1.402394725698235E-2</v>
      </c>
    </row>
    <row r="34" spans="1:9" x14ac:dyDescent="0.25">
      <c r="A34" t="s">
        <v>43</v>
      </c>
      <c r="B34" s="3">
        <v>19849399</v>
      </c>
      <c r="C34" s="3">
        <v>19378087</v>
      </c>
      <c r="D34">
        <v>27</v>
      </c>
      <c r="E34" s="3">
        <v>735163</v>
      </c>
      <c r="F34" s="4">
        <v>6.0900000000000003E-2</v>
      </c>
      <c r="G34" s="3">
        <f t="shared" si="0"/>
        <v>471312</v>
      </c>
      <c r="H34" s="4">
        <f t="shared" si="1"/>
        <v>2.4321905459501757E-2</v>
      </c>
      <c r="I34" s="4">
        <v>2.4321905459501757E-2</v>
      </c>
    </row>
    <row r="35" spans="1:9" x14ac:dyDescent="0.25">
      <c r="A35" t="s">
        <v>44</v>
      </c>
      <c r="B35" s="3">
        <v>10273419</v>
      </c>
      <c r="C35" s="3">
        <v>9535692</v>
      </c>
      <c r="D35">
        <v>13</v>
      </c>
      <c r="E35" s="3">
        <v>790263</v>
      </c>
      <c r="F35" s="4">
        <v>3.15E-2</v>
      </c>
      <c r="G35" s="3">
        <f t="shared" si="0"/>
        <v>737727</v>
      </c>
      <c r="H35" s="4">
        <f t="shared" si="1"/>
        <v>7.7364810021129035E-2</v>
      </c>
      <c r="I35" s="4">
        <v>7.7364810021129035E-2</v>
      </c>
    </row>
    <row r="36" spans="1:9" x14ac:dyDescent="0.25">
      <c r="A36" t="s">
        <v>45</v>
      </c>
      <c r="B36" s="3">
        <v>755393</v>
      </c>
      <c r="C36" s="3">
        <v>672591</v>
      </c>
      <c r="D36">
        <v>1</v>
      </c>
      <c r="E36" s="3">
        <v>755393</v>
      </c>
      <c r="F36" s="4">
        <v>2.3E-3</v>
      </c>
      <c r="G36" s="3">
        <f t="shared" si="0"/>
        <v>82802</v>
      </c>
      <c r="H36" s="4">
        <f t="shared" si="1"/>
        <v>0.12310899194309766</v>
      </c>
      <c r="I36" s="4">
        <v>0.12310899194309766</v>
      </c>
    </row>
    <row r="37" spans="1:9" x14ac:dyDescent="0.25">
      <c r="A37" t="s">
        <v>46</v>
      </c>
      <c r="B37" s="3">
        <v>11658609</v>
      </c>
      <c r="C37" s="3">
        <v>11536725</v>
      </c>
      <c r="D37">
        <v>16</v>
      </c>
      <c r="E37" s="3">
        <v>728663</v>
      </c>
      <c r="F37" s="4">
        <v>3.5799999999999998E-2</v>
      </c>
      <c r="G37" s="3">
        <f t="shared" si="0"/>
        <v>121884</v>
      </c>
      <c r="H37" s="4">
        <f t="shared" si="1"/>
        <v>1.0564870012936947E-2</v>
      </c>
      <c r="I37" s="4">
        <v>1.0564870012936947E-2</v>
      </c>
    </row>
    <row r="38" spans="1:9" x14ac:dyDescent="0.25">
      <c r="A38" t="s">
        <v>47</v>
      </c>
      <c r="B38" s="3">
        <v>3930864</v>
      </c>
      <c r="C38" s="3">
        <v>3751616</v>
      </c>
      <c r="D38">
        <v>5</v>
      </c>
      <c r="E38" s="3">
        <v>786173</v>
      </c>
      <c r="F38" s="4">
        <v>1.21E-2</v>
      </c>
      <c r="G38" s="3">
        <f t="shared" si="0"/>
        <v>179248</v>
      </c>
      <c r="H38" s="4">
        <f t="shared" si="1"/>
        <v>4.7778877155870966E-2</v>
      </c>
      <c r="I38" s="4">
        <v>4.7778877155870966E-2</v>
      </c>
    </row>
    <row r="39" spans="1:9" x14ac:dyDescent="0.25">
      <c r="A39" t="s">
        <v>48</v>
      </c>
      <c r="B39" s="3">
        <v>4142776</v>
      </c>
      <c r="C39" s="3">
        <v>3831073</v>
      </c>
      <c r="D39">
        <v>5</v>
      </c>
      <c r="E39" s="3">
        <v>828555</v>
      </c>
      <c r="F39" s="4">
        <v>1.2699999999999999E-2</v>
      </c>
      <c r="G39" s="3">
        <f t="shared" si="0"/>
        <v>311703</v>
      </c>
      <c r="H39" s="4">
        <f t="shared" si="1"/>
        <v>8.1361801249937027E-2</v>
      </c>
      <c r="I39" s="4">
        <v>8.1361801249937027E-2</v>
      </c>
    </row>
    <row r="40" spans="1:9" x14ac:dyDescent="0.25">
      <c r="A40" t="s">
        <v>49</v>
      </c>
      <c r="B40" s="3">
        <v>12805537</v>
      </c>
      <c r="C40" s="3">
        <v>12702887</v>
      </c>
      <c r="D40">
        <v>18</v>
      </c>
      <c r="E40" s="3">
        <v>711419</v>
      </c>
      <c r="F40" s="4">
        <v>3.9300000000000002E-2</v>
      </c>
      <c r="G40" s="3">
        <f t="shared" si="0"/>
        <v>102650</v>
      </c>
      <c r="H40" s="4">
        <f t="shared" si="1"/>
        <v>8.0808402058524173E-3</v>
      </c>
      <c r="I40" s="4">
        <v>8.0808402058524173E-3</v>
      </c>
    </row>
    <row r="41" spans="1:9" x14ac:dyDescent="0.25">
      <c r="A41" t="s">
        <v>50</v>
      </c>
      <c r="B41" s="3">
        <v>1059639</v>
      </c>
      <c r="C41" s="3">
        <v>1052931</v>
      </c>
      <c r="D41">
        <v>2</v>
      </c>
      <c r="E41" s="3">
        <v>529820</v>
      </c>
      <c r="F41" s="4">
        <v>3.3E-3</v>
      </c>
      <c r="G41" s="3">
        <f t="shared" si="0"/>
        <v>6708</v>
      </c>
      <c r="H41" s="4">
        <f t="shared" si="1"/>
        <v>6.3707878294019266E-3</v>
      </c>
      <c r="I41" s="4">
        <v>6.3707878294019266E-3</v>
      </c>
    </row>
    <row r="42" spans="1:9" x14ac:dyDescent="0.25">
      <c r="A42" t="s">
        <v>51</v>
      </c>
      <c r="B42" s="3">
        <v>5024369</v>
      </c>
      <c r="C42" s="3">
        <v>4625401</v>
      </c>
      <c r="D42">
        <v>7</v>
      </c>
      <c r="E42" s="3">
        <v>717767</v>
      </c>
      <c r="F42" s="4">
        <v>1.54E-2</v>
      </c>
      <c r="G42" s="3">
        <f t="shared" si="0"/>
        <v>398968</v>
      </c>
      <c r="H42" s="4">
        <f t="shared" si="1"/>
        <v>8.6255872734061323E-2</v>
      </c>
      <c r="I42" s="4">
        <v>8.6255872734061323E-2</v>
      </c>
    </row>
    <row r="43" spans="1:9" x14ac:dyDescent="0.25">
      <c r="A43" t="s">
        <v>52</v>
      </c>
      <c r="B43" s="3">
        <v>869666</v>
      </c>
      <c r="C43" s="3">
        <v>814191</v>
      </c>
      <c r="D43">
        <v>1</v>
      </c>
      <c r="E43" s="3">
        <v>869666</v>
      </c>
      <c r="F43" s="4">
        <v>2.7000000000000001E-3</v>
      </c>
      <c r="G43" s="3">
        <f t="shared" si="0"/>
        <v>55475</v>
      </c>
      <c r="H43" s="4">
        <f t="shared" si="1"/>
        <v>6.8135118172517259E-2</v>
      </c>
      <c r="I43" s="4">
        <v>6.8135118172517259E-2</v>
      </c>
    </row>
    <row r="44" spans="1:9" x14ac:dyDescent="0.25">
      <c r="A44" t="s">
        <v>53</v>
      </c>
      <c r="B44" s="3">
        <v>6715984</v>
      </c>
      <c r="C44" s="3">
        <v>6346275</v>
      </c>
      <c r="D44">
        <v>9</v>
      </c>
      <c r="E44" s="3">
        <v>746220</v>
      </c>
      <c r="F44" s="4">
        <v>2.06E-2</v>
      </c>
      <c r="G44" s="3">
        <f t="shared" si="0"/>
        <v>369709</v>
      </c>
      <c r="H44" s="4">
        <f t="shared" si="1"/>
        <v>5.8256063596361644E-2</v>
      </c>
      <c r="I44" s="4">
        <v>5.8256063596361644E-2</v>
      </c>
    </row>
    <row r="45" spans="1:9" x14ac:dyDescent="0.25">
      <c r="A45" t="s">
        <v>54</v>
      </c>
      <c r="B45" s="3">
        <v>28304596</v>
      </c>
      <c r="C45" s="3">
        <v>25146105</v>
      </c>
      <c r="D45">
        <v>36</v>
      </c>
      <c r="E45" s="3">
        <v>786238</v>
      </c>
      <c r="F45" s="4">
        <v>8.6900000000000005E-2</v>
      </c>
      <c r="G45" s="3">
        <f t="shared" si="0"/>
        <v>3158491</v>
      </c>
      <c r="H45" s="4">
        <f t="shared" si="1"/>
        <v>0.12560557589336399</v>
      </c>
      <c r="I45" s="4">
        <v>0.12560557589336399</v>
      </c>
    </row>
    <row r="46" spans="1:9" x14ac:dyDescent="0.25">
      <c r="A46" t="s">
        <v>55</v>
      </c>
      <c r="B46" s="3">
        <v>3101833</v>
      </c>
      <c r="C46" s="3">
        <v>2763888</v>
      </c>
      <c r="D46">
        <v>4</v>
      </c>
      <c r="E46" s="3">
        <v>775458</v>
      </c>
      <c r="F46" s="4">
        <v>9.4999999999999998E-3</v>
      </c>
      <c r="G46" s="3">
        <f t="shared" si="0"/>
        <v>337945</v>
      </c>
      <c r="H46" s="4">
        <f t="shared" si="1"/>
        <v>0.12227159711247344</v>
      </c>
      <c r="I46" s="4">
        <v>0.12227159711247344</v>
      </c>
    </row>
    <row r="47" spans="1:9" x14ac:dyDescent="0.25">
      <c r="A47" t="s">
        <v>56</v>
      </c>
      <c r="B47" s="3">
        <v>623657</v>
      </c>
      <c r="C47" s="3">
        <v>625745</v>
      </c>
      <c r="D47">
        <v>1</v>
      </c>
      <c r="E47" s="3">
        <v>623657</v>
      </c>
      <c r="F47" s="4">
        <v>1.9E-3</v>
      </c>
      <c r="G47" s="3">
        <f t="shared" si="0"/>
        <v>-2088</v>
      </c>
      <c r="H47" s="4">
        <f t="shared" si="1"/>
        <v>-3.3368225075709754E-3</v>
      </c>
      <c r="I47" s="4">
        <v>-3.3368225075709754E-3</v>
      </c>
    </row>
    <row r="48" spans="1:9" x14ac:dyDescent="0.25">
      <c r="A48" t="s">
        <v>57</v>
      </c>
      <c r="B48" s="3">
        <v>8470020</v>
      </c>
      <c r="C48" s="3">
        <v>8001045</v>
      </c>
      <c r="D48">
        <v>11</v>
      </c>
      <c r="E48" s="3">
        <v>770002</v>
      </c>
      <c r="F48" s="4">
        <v>2.5999999999999999E-2</v>
      </c>
      <c r="G48" s="3">
        <f t="shared" si="0"/>
        <v>468975</v>
      </c>
      <c r="H48" s="4">
        <f t="shared" si="1"/>
        <v>5.8614218517706124E-2</v>
      </c>
      <c r="I48" s="4">
        <v>5.8614218517706124E-2</v>
      </c>
    </row>
    <row r="49" spans="1:9" x14ac:dyDescent="0.25">
      <c r="A49" t="s">
        <v>58</v>
      </c>
      <c r="B49" s="3">
        <v>7405743</v>
      </c>
      <c r="C49" s="3">
        <v>6724543</v>
      </c>
      <c r="D49">
        <v>10</v>
      </c>
      <c r="E49" s="3">
        <v>740574</v>
      </c>
      <c r="F49" s="4">
        <v>2.2700000000000001E-2</v>
      </c>
      <c r="G49" s="3">
        <f t="shared" si="0"/>
        <v>681200</v>
      </c>
      <c r="H49" s="4">
        <f t="shared" si="1"/>
        <v>0.10130056421678023</v>
      </c>
      <c r="I49" s="4">
        <v>0.10130056421678023</v>
      </c>
    </row>
    <row r="50" spans="1:9" x14ac:dyDescent="0.25">
      <c r="A50" t="s">
        <v>59</v>
      </c>
      <c r="B50" s="3">
        <v>1815857</v>
      </c>
      <c r="C50" s="3">
        <v>1853011</v>
      </c>
      <c r="D50">
        <v>3</v>
      </c>
      <c r="E50" s="3">
        <v>605285</v>
      </c>
      <c r="F50" s="4">
        <v>5.5999999999999999E-3</v>
      </c>
      <c r="G50" s="3">
        <f t="shared" si="0"/>
        <v>-37154</v>
      </c>
      <c r="H50" s="4">
        <f t="shared" si="1"/>
        <v>-2.0050609521476127E-2</v>
      </c>
      <c r="I50" s="4">
        <v>-2.0050609521476127E-2</v>
      </c>
    </row>
    <row r="51" spans="1:9" x14ac:dyDescent="0.25">
      <c r="A51" t="s">
        <v>60</v>
      </c>
      <c r="B51" s="3">
        <v>5795483</v>
      </c>
      <c r="C51" s="3">
        <v>5687289</v>
      </c>
      <c r="D51">
        <v>8</v>
      </c>
      <c r="E51" s="3">
        <v>724435</v>
      </c>
      <c r="F51" s="4">
        <v>1.78E-2</v>
      </c>
      <c r="G51" s="3">
        <f t="shared" si="0"/>
        <v>108194</v>
      </c>
      <c r="H51" s="4">
        <f t="shared" si="1"/>
        <v>1.9023826642184001E-2</v>
      </c>
      <c r="I51" s="4">
        <v>1.9023826642184001E-2</v>
      </c>
    </row>
    <row r="52" spans="1:9" x14ac:dyDescent="0.25">
      <c r="A52" t="s">
        <v>61</v>
      </c>
      <c r="B52" s="3">
        <v>579315</v>
      </c>
      <c r="C52" s="3">
        <v>563767</v>
      </c>
      <c r="D52">
        <v>1</v>
      </c>
      <c r="E52" s="3">
        <v>579315</v>
      </c>
      <c r="F52" s="4">
        <v>1.8E-3</v>
      </c>
      <c r="G52" s="3">
        <f t="shared" si="0"/>
        <v>15548</v>
      </c>
      <c r="H52" s="4">
        <f t="shared" si="1"/>
        <v>2.7578769243322154E-2</v>
      </c>
      <c r="I52" s="4">
        <v>2.7578769243322154E-2</v>
      </c>
    </row>
  </sheetData>
  <autoFilter ref="A1:F52" xr:uid="{8931DB50-6729-4BFF-9BF2-0FBE0631B527}"/>
  <conditionalFormatting sqref="I1:I5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{41D6E242-BD73-4D2C-ABEF-0B1D81E25734}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{59A9E744-6144-49F9-BF23-9F047C57F29F}</x14:id>
        </ext>
      </extLst>
    </cfRule>
  </conditionalFormatting>
  <conditionalFormatting sqref="I2:I52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{8D805DC2-A339-4198-A2E4-BDF8CFBEAF2F}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D6E242-BD73-4D2C-ABEF-0B1D81E257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A9E744-6144-49F9-BF23-9F047C57F2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I1:I52</xm:sqref>
        </x14:conditionalFormatting>
        <x14:conditionalFormatting xmlns:xm="http://schemas.microsoft.com/office/excel/2006/main">
          <x14:cfRule type="dataBar" id="{8D805DC2-A339-4198-A2E4-BDF8CFBEA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46B3-CE34-434A-A411-A74706B2D91A}">
  <dimension ref="A1:I52"/>
  <sheetViews>
    <sheetView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A42" sqref="A42"/>
    </sheetView>
  </sheetViews>
  <sheetFormatPr defaultRowHeight="15" x14ac:dyDescent="0.25"/>
  <cols>
    <col min="1" max="1" width="24.140625" bestFit="1" customWidth="1"/>
    <col min="2" max="2" width="13" customWidth="1"/>
    <col min="3" max="3" width="12.7109375" customWidth="1"/>
    <col min="4" max="4" width="13.85546875" customWidth="1"/>
    <col min="5" max="5" width="17.42578125" customWidth="1"/>
    <col min="7" max="7" width="19.85546875" customWidth="1"/>
    <col min="8" max="8" width="11.7109375" style="4" customWidth="1"/>
    <col min="9" max="9" width="12.42578125" customWidth="1"/>
  </cols>
  <sheetData>
    <row r="1" spans="1:9" ht="45" x14ac:dyDescent="0.25">
      <c r="A1" s="2" t="s">
        <v>0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5</v>
      </c>
      <c r="G1" s="1" t="s">
        <v>8</v>
      </c>
      <c r="H1" s="5" t="s">
        <v>9</v>
      </c>
      <c r="I1" s="6" t="s">
        <v>10</v>
      </c>
    </row>
    <row r="2" spans="1:9" x14ac:dyDescent="0.25">
      <c r="A2" t="s">
        <v>12</v>
      </c>
      <c r="B2" s="3">
        <v>4874747</v>
      </c>
      <c r="C2" s="3">
        <v>4780127</v>
      </c>
      <c r="D2">
        <v>7</v>
      </c>
      <c r="E2" s="3">
        <v>696392</v>
      </c>
      <c r="F2" s="4">
        <v>1.4999999999999999E-2</v>
      </c>
      <c r="G2" s="3">
        <f>B2-C2</f>
        <v>94620</v>
      </c>
      <c r="H2" s="4">
        <f>(G2/C2)</f>
        <v>1.9794453159926503E-2</v>
      </c>
      <c r="I2" s="4">
        <v>1.9794453159926503E-2</v>
      </c>
    </row>
    <row r="3" spans="1:9" x14ac:dyDescent="0.25">
      <c r="A3" t="s">
        <v>14</v>
      </c>
      <c r="B3" s="3">
        <v>739795</v>
      </c>
      <c r="C3" s="3">
        <v>710249</v>
      </c>
      <c r="D3">
        <v>1</v>
      </c>
      <c r="E3" s="3">
        <v>739795</v>
      </c>
      <c r="F3" s="4">
        <v>2.3E-3</v>
      </c>
      <c r="G3" s="3">
        <f t="shared" ref="G3:G52" si="0">B3-C3</f>
        <v>29546</v>
      </c>
      <c r="H3" s="4">
        <f t="shared" ref="H3:H52" si="1">(G3/C3)</f>
        <v>4.1599495388237082E-2</v>
      </c>
      <c r="I3" s="4">
        <v>4.1599495388237082E-2</v>
      </c>
    </row>
    <row r="4" spans="1:9" x14ac:dyDescent="0.25">
      <c r="A4" t="s">
        <v>15</v>
      </c>
      <c r="B4" s="3">
        <v>7016270</v>
      </c>
      <c r="C4" s="3">
        <v>6392307</v>
      </c>
      <c r="D4">
        <v>9</v>
      </c>
      <c r="E4" s="3">
        <v>779586</v>
      </c>
      <c r="F4" s="4">
        <v>2.1499999999999998E-2</v>
      </c>
      <c r="G4" s="3">
        <f t="shared" si="0"/>
        <v>623963</v>
      </c>
      <c r="H4" s="4">
        <f t="shared" si="1"/>
        <v>9.7611550884524168E-2</v>
      </c>
      <c r="I4" s="4">
        <v>9.7611550884524168E-2</v>
      </c>
    </row>
    <row r="5" spans="1:9" x14ac:dyDescent="0.25">
      <c r="A5" t="s">
        <v>16</v>
      </c>
      <c r="B5" s="3">
        <v>3004279</v>
      </c>
      <c r="C5" s="3">
        <v>2915958</v>
      </c>
      <c r="D5">
        <v>4</v>
      </c>
      <c r="E5" s="3">
        <v>751070</v>
      </c>
      <c r="F5" s="4">
        <v>9.1999999999999998E-3</v>
      </c>
      <c r="G5" s="3">
        <f t="shared" si="0"/>
        <v>88321</v>
      </c>
      <c r="H5" s="4">
        <f t="shared" si="1"/>
        <v>3.0288845038234431E-2</v>
      </c>
      <c r="I5" s="4">
        <v>3.0288845038234431E-2</v>
      </c>
    </row>
    <row r="6" spans="1:9" x14ac:dyDescent="0.25">
      <c r="A6" t="s">
        <v>11</v>
      </c>
      <c r="B6" s="3">
        <v>39536653</v>
      </c>
      <c r="C6" s="3">
        <v>37252895</v>
      </c>
      <c r="D6">
        <v>53</v>
      </c>
      <c r="E6" s="3">
        <v>745974</v>
      </c>
      <c r="F6" s="4">
        <v>0.12139999999999999</v>
      </c>
      <c r="G6" s="3">
        <f t="shared" si="0"/>
        <v>2283758</v>
      </c>
      <c r="H6" s="4">
        <f t="shared" si="1"/>
        <v>6.1304175152025096E-2</v>
      </c>
      <c r="I6" s="4">
        <v>6.1304175152025096E-2</v>
      </c>
    </row>
    <row r="7" spans="1:9" x14ac:dyDescent="0.25">
      <c r="A7" t="s">
        <v>17</v>
      </c>
      <c r="B7" s="3">
        <v>5607154</v>
      </c>
      <c r="C7" s="3">
        <v>5029324</v>
      </c>
      <c r="D7">
        <v>7</v>
      </c>
      <c r="E7" s="3">
        <v>801022</v>
      </c>
      <c r="F7" s="4">
        <v>1.72E-2</v>
      </c>
      <c r="G7" s="3">
        <f t="shared" si="0"/>
        <v>577830</v>
      </c>
      <c r="H7" s="4">
        <f t="shared" si="1"/>
        <v>0.11489218034073764</v>
      </c>
      <c r="I7" s="4">
        <v>0.11489218034073764</v>
      </c>
    </row>
    <row r="8" spans="1:9" x14ac:dyDescent="0.25">
      <c r="A8" t="s">
        <v>18</v>
      </c>
      <c r="B8" s="3">
        <v>3588184</v>
      </c>
      <c r="C8" s="3">
        <v>3574118</v>
      </c>
      <c r="D8">
        <v>5</v>
      </c>
      <c r="E8" s="3">
        <v>717637</v>
      </c>
      <c r="F8" s="4">
        <v>1.0999999999999999E-2</v>
      </c>
      <c r="G8" s="3">
        <f t="shared" si="0"/>
        <v>14066</v>
      </c>
      <c r="H8" s="4">
        <f t="shared" si="1"/>
        <v>3.9355163987310994E-3</v>
      </c>
      <c r="I8" s="4">
        <v>3.9355163987310994E-3</v>
      </c>
    </row>
    <row r="9" spans="1:9" x14ac:dyDescent="0.25">
      <c r="A9" t="s">
        <v>19</v>
      </c>
      <c r="B9" s="3">
        <v>961939</v>
      </c>
      <c r="C9" s="3">
        <v>897936</v>
      </c>
      <c r="D9">
        <v>1</v>
      </c>
      <c r="E9" s="3">
        <v>961939</v>
      </c>
      <c r="F9" s="4">
        <v>3.0000000000000001E-3</v>
      </c>
      <c r="G9" s="3">
        <f t="shared" si="0"/>
        <v>64003</v>
      </c>
      <c r="H9" s="4">
        <f t="shared" si="1"/>
        <v>7.1277908447818103E-2</v>
      </c>
      <c r="I9" s="4">
        <v>7.1277908447818103E-2</v>
      </c>
    </row>
    <row r="10" spans="1:9" x14ac:dyDescent="0.25">
      <c r="A10" t="s">
        <v>20</v>
      </c>
      <c r="B10" s="3">
        <v>693972</v>
      </c>
      <c r="C10" s="3">
        <v>601767</v>
      </c>
      <c r="D10" t="s">
        <v>2</v>
      </c>
      <c r="E10" t="s">
        <v>1</v>
      </c>
      <c r="F10" s="4">
        <v>2.0999999999999999E-3</v>
      </c>
      <c r="G10" s="3">
        <f t="shared" si="0"/>
        <v>92205</v>
      </c>
      <c r="H10" s="4">
        <f t="shared" si="1"/>
        <v>0.15322375603846672</v>
      </c>
      <c r="I10" s="4">
        <v>0.15322375603846672</v>
      </c>
    </row>
    <row r="11" spans="1:9" x14ac:dyDescent="0.25">
      <c r="A11" t="s">
        <v>21</v>
      </c>
      <c r="B11" s="3">
        <v>20984400</v>
      </c>
      <c r="C11" s="3">
        <v>18804623</v>
      </c>
      <c r="D11">
        <v>27</v>
      </c>
      <c r="E11" s="3">
        <v>777200</v>
      </c>
      <c r="F11" s="4">
        <v>6.4399999999999999E-2</v>
      </c>
      <c r="G11" s="3">
        <f t="shared" si="0"/>
        <v>2179777</v>
      </c>
      <c r="H11" s="4">
        <f t="shared" si="1"/>
        <v>0.11591708060299853</v>
      </c>
      <c r="I11" s="4">
        <v>0.11591708060299853</v>
      </c>
    </row>
    <row r="12" spans="1:9" x14ac:dyDescent="0.25">
      <c r="A12" t="s">
        <v>22</v>
      </c>
      <c r="B12" s="3">
        <v>10429379</v>
      </c>
      <c r="C12" s="3">
        <v>9688681</v>
      </c>
      <c r="D12">
        <v>14</v>
      </c>
      <c r="E12" s="3">
        <v>744956</v>
      </c>
      <c r="F12" s="4">
        <v>3.2000000000000001E-2</v>
      </c>
      <c r="G12" s="3">
        <f t="shared" si="0"/>
        <v>740698</v>
      </c>
      <c r="H12" s="4">
        <f t="shared" si="1"/>
        <v>7.6449828413176157E-2</v>
      </c>
      <c r="I12" s="4">
        <v>7.6449828413176157E-2</v>
      </c>
    </row>
    <row r="13" spans="1:9" x14ac:dyDescent="0.25">
      <c r="A13" t="s">
        <v>23</v>
      </c>
      <c r="B13" s="3">
        <v>1427538</v>
      </c>
      <c r="C13" s="3">
        <v>1360301</v>
      </c>
      <c r="D13">
        <v>2</v>
      </c>
      <c r="E13" s="3">
        <v>713769</v>
      </c>
      <c r="F13" s="4">
        <v>4.4000000000000003E-3</v>
      </c>
      <c r="G13" s="3">
        <f t="shared" si="0"/>
        <v>67237</v>
      </c>
      <c r="H13" s="4">
        <f t="shared" si="1"/>
        <v>4.9428031001962067E-2</v>
      </c>
      <c r="I13" s="4">
        <v>4.9428031001962067E-2</v>
      </c>
    </row>
    <row r="14" spans="1:9" x14ac:dyDescent="0.25">
      <c r="A14" t="s">
        <v>24</v>
      </c>
      <c r="B14" s="3">
        <v>1716943</v>
      </c>
      <c r="C14" s="3">
        <v>1567652</v>
      </c>
      <c r="D14">
        <v>2</v>
      </c>
      <c r="E14" s="3">
        <v>858472</v>
      </c>
      <c r="F14" s="4">
        <v>5.3E-3</v>
      </c>
      <c r="G14" s="3">
        <f t="shared" si="0"/>
        <v>149291</v>
      </c>
      <c r="H14" s="4">
        <f t="shared" si="1"/>
        <v>9.5232232663882033E-2</v>
      </c>
      <c r="I14" s="4">
        <v>9.5232232663882033E-2</v>
      </c>
    </row>
    <row r="15" spans="1:9" x14ac:dyDescent="0.25">
      <c r="A15" t="s">
        <v>25</v>
      </c>
      <c r="B15" s="3">
        <v>12802023</v>
      </c>
      <c r="C15" s="3">
        <v>12831549</v>
      </c>
      <c r="D15">
        <v>18</v>
      </c>
      <c r="E15" s="3">
        <v>711224</v>
      </c>
      <c r="F15" s="4">
        <v>3.9300000000000002E-2</v>
      </c>
      <c r="G15" s="3">
        <f t="shared" si="0"/>
        <v>-29526</v>
      </c>
      <c r="H15" s="4">
        <f t="shared" si="1"/>
        <v>-2.3010472079403664E-3</v>
      </c>
      <c r="I15" s="4">
        <v>-2.3010472079403664E-3</v>
      </c>
    </row>
    <row r="16" spans="1:9" x14ac:dyDescent="0.25">
      <c r="A16" t="s">
        <v>26</v>
      </c>
      <c r="B16" s="3">
        <v>6666818</v>
      </c>
      <c r="C16" s="3">
        <v>6484229</v>
      </c>
      <c r="D16">
        <v>9</v>
      </c>
      <c r="E16" s="3">
        <v>740758</v>
      </c>
      <c r="F16" s="4">
        <v>2.0500000000000001E-2</v>
      </c>
      <c r="G16" s="3">
        <f t="shared" si="0"/>
        <v>182589</v>
      </c>
      <c r="H16" s="4">
        <f t="shared" si="1"/>
        <v>2.8158937631598144E-2</v>
      </c>
      <c r="I16" s="4">
        <v>2.8158937631598144E-2</v>
      </c>
    </row>
    <row r="17" spans="1:9" x14ac:dyDescent="0.25">
      <c r="A17" t="s">
        <v>27</v>
      </c>
      <c r="B17" s="3">
        <v>3145711</v>
      </c>
      <c r="C17" s="3">
        <v>3046869</v>
      </c>
      <c r="D17">
        <v>4</v>
      </c>
      <c r="E17" s="3">
        <v>786428</v>
      </c>
      <c r="F17" s="4">
        <v>9.7000000000000003E-3</v>
      </c>
      <c r="G17" s="3">
        <f t="shared" si="0"/>
        <v>98842</v>
      </c>
      <c r="H17" s="4">
        <f t="shared" si="1"/>
        <v>3.2440515164911914E-2</v>
      </c>
      <c r="I17" s="4">
        <v>3.2440515164911914E-2</v>
      </c>
    </row>
    <row r="18" spans="1:9" x14ac:dyDescent="0.25">
      <c r="A18" t="s">
        <v>28</v>
      </c>
      <c r="B18" s="3">
        <v>2913123</v>
      </c>
      <c r="C18" s="3">
        <v>2853132</v>
      </c>
      <c r="D18">
        <v>4</v>
      </c>
      <c r="E18" s="3">
        <v>728281</v>
      </c>
      <c r="F18" s="4">
        <v>8.8999999999999999E-3</v>
      </c>
      <c r="G18" s="3">
        <f t="shared" si="0"/>
        <v>59991</v>
      </c>
      <c r="H18" s="4">
        <f t="shared" si="1"/>
        <v>2.102636681373312E-2</v>
      </c>
      <c r="I18" s="4">
        <v>2.102636681373312E-2</v>
      </c>
    </row>
    <row r="19" spans="1:9" x14ac:dyDescent="0.25">
      <c r="A19" t="s">
        <v>29</v>
      </c>
      <c r="B19" s="3">
        <v>4454189</v>
      </c>
      <c r="C19" s="3">
        <v>4339349</v>
      </c>
      <c r="D19">
        <v>6</v>
      </c>
      <c r="E19" s="3">
        <v>742365</v>
      </c>
      <c r="F19" s="4">
        <v>1.37E-2</v>
      </c>
      <c r="G19" s="3">
        <f t="shared" si="0"/>
        <v>114840</v>
      </c>
      <c r="H19" s="4">
        <f t="shared" si="1"/>
        <v>2.6464799212969504E-2</v>
      </c>
      <c r="I19" s="4">
        <v>2.6464799212969504E-2</v>
      </c>
    </row>
    <row r="20" spans="1:9" x14ac:dyDescent="0.25">
      <c r="A20" t="s">
        <v>30</v>
      </c>
      <c r="B20" s="3">
        <v>4684333</v>
      </c>
      <c r="C20" s="3">
        <v>4533479</v>
      </c>
      <c r="D20">
        <v>6</v>
      </c>
      <c r="E20" s="3">
        <v>780722</v>
      </c>
      <c r="F20" s="4">
        <v>1.44E-2</v>
      </c>
      <c r="G20" s="3">
        <f t="shared" si="0"/>
        <v>150854</v>
      </c>
      <c r="H20" s="4">
        <f t="shared" si="1"/>
        <v>3.3275548425392508E-2</v>
      </c>
      <c r="I20" s="4">
        <v>3.3275548425392508E-2</v>
      </c>
    </row>
    <row r="21" spans="1:9" x14ac:dyDescent="0.25">
      <c r="A21" t="s">
        <v>31</v>
      </c>
      <c r="B21" s="3">
        <v>1335907</v>
      </c>
      <c r="C21" s="3">
        <v>1328361</v>
      </c>
      <c r="D21">
        <v>2</v>
      </c>
      <c r="E21" s="3">
        <v>667954</v>
      </c>
      <c r="F21" s="4">
        <v>4.1000000000000003E-3</v>
      </c>
      <c r="G21" s="3">
        <f t="shared" si="0"/>
        <v>7546</v>
      </c>
      <c r="H21" s="4">
        <f t="shared" si="1"/>
        <v>5.6806846933928354E-3</v>
      </c>
      <c r="I21" s="4">
        <v>5.6806846933928354E-3</v>
      </c>
    </row>
    <row r="22" spans="1:9" x14ac:dyDescent="0.25">
      <c r="A22" t="s">
        <v>32</v>
      </c>
      <c r="B22" s="3">
        <v>6052177</v>
      </c>
      <c r="C22" s="3">
        <v>5773785</v>
      </c>
      <c r="D22">
        <v>8</v>
      </c>
      <c r="E22" s="3">
        <v>756522</v>
      </c>
      <c r="F22" s="4">
        <v>1.8599999999999998E-2</v>
      </c>
      <c r="G22" s="3">
        <f t="shared" si="0"/>
        <v>278392</v>
      </c>
      <c r="H22" s="4">
        <f t="shared" si="1"/>
        <v>4.8216551187825661E-2</v>
      </c>
      <c r="I22" s="4">
        <v>4.8216551187825661E-2</v>
      </c>
    </row>
    <row r="23" spans="1:9" x14ac:dyDescent="0.25">
      <c r="A23" t="s">
        <v>33</v>
      </c>
      <c r="B23" s="3">
        <v>6859819</v>
      </c>
      <c r="C23" s="3">
        <v>6547817</v>
      </c>
      <c r="D23">
        <v>9</v>
      </c>
      <c r="E23" s="3">
        <v>762202</v>
      </c>
      <c r="F23" s="4">
        <v>2.1100000000000001E-2</v>
      </c>
      <c r="G23" s="3">
        <f t="shared" si="0"/>
        <v>312002</v>
      </c>
      <c r="H23" s="4">
        <f t="shared" si="1"/>
        <v>4.7649773962833722E-2</v>
      </c>
      <c r="I23" s="4">
        <v>4.7649773962833722E-2</v>
      </c>
    </row>
    <row r="24" spans="1:9" x14ac:dyDescent="0.25">
      <c r="A24" t="s">
        <v>34</v>
      </c>
      <c r="B24" s="3">
        <v>9962311</v>
      </c>
      <c r="C24" s="3">
        <v>9884129</v>
      </c>
      <c r="D24">
        <v>14</v>
      </c>
      <c r="E24" s="3">
        <v>711594</v>
      </c>
      <c r="F24" s="4">
        <v>3.0599999999999999E-2</v>
      </c>
      <c r="G24" s="3">
        <f t="shared" si="0"/>
        <v>78182</v>
      </c>
      <c r="H24" s="4">
        <f t="shared" si="1"/>
        <v>7.9098522489943219E-3</v>
      </c>
      <c r="I24" s="4">
        <v>7.9098522489943219E-3</v>
      </c>
    </row>
    <row r="25" spans="1:9" x14ac:dyDescent="0.25">
      <c r="A25" t="s">
        <v>35</v>
      </c>
      <c r="B25" s="3">
        <v>5576606</v>
      </c>
      <c r="C25" s="3">
        <v>5303925</v>
      </c>
      <c r="D25">
        <v>8</v>
      </c>
      <c r="E25" s="3">
        <v>697076</v>
      </c>
      <c r="F25" s="4">
        <v>1.7100000000000001E-2</v>
      </c>
      <c r="G25" s="3">
        <f t="shared" si="0"/>
        <v>272681</v>
      </c>
      <c r="H25" s="4">
        <f t="shared" si="1"/>
        <v>5.1411171915138318E-2</v>
      </c>
      <c r="I25" s="4">
        <v>5.1411171915138318E-2</v>
      </c>
    </row>
    <row r="26" spans="1:9" x14ac:dyDescent="0.25">
      <c r="A26" t="s">
        <v>36</v>
      </c>
      <c r="B26" s="3">
        <v>2984100</v>
      </c>
      <c r="C26" s="3">
        <v>2968103</v>
      </c>
      <c r="D26">
        <v>4</v>
      </c>
      <c r="E26" s="3">
        <v>746025</v>
      </c>
      <c r="F26" s="4">
        <v>9.1999999999999998E-3</v>
      </c>
      <c r="G26" s="3">
        <f t="shared" si="0"/>
        <v>15997</v>
      </c>
      <c r="H26" s="4">
        <f t="shared" si="1"/>
        <v>5.389637758527922E-3</v>
      </c>
      <c r="I26" s="4">
        <v>5.389637758527922E-3</v>
      </c>
    </row>
    <row r="27" spans="1:9" x14ac:dyDescent="0.25">
      <c r="A27" t="s">
        <v>37</v>
      </c>
      <c r="B27" s="3">
        <v>6113532</v>
      </c>
      <c r="C27" s="3">
        <v>5988927</v>
      </c>
      <c r="D27">
        <v>8</v>
      </c>
      <c r="E27" s="3">
        <v>764192</v>
      </c>
      <c r="F27" s="4">
        <v>1.8800000000000001E-2</v>
      </c>
      <c r="G27" s="3">
        <f t="shared" si="0"/>
        <v>124605</v>
      </c>
      <c r="H27" s="4">
        <f t="shared" si="1"/>
        <v>2.0805897283436584E-2</v>
      </c>
      <c r="I27" s="4">
        <v>2.0805897283436584E-2</v>
      </c>
    </row>
    <row r="28" spans="1:9" x14ac:dyDescent="0.25">
      <c r="A28" t="s">
        <v>38</v>
      </c>
      <c r="B28" s="3">
        <v>1050493</v>
      </c>
      <c r="C28" s="3">
        <v>989417</v>
      </c>
      <c r="D28">
        <v>1</v>
      </c>
      <c r="E28" s="3">
        <v>1050493</v>
      </c>
      <c r="F28" s="4">
        <v>3.2000000000000002E-3</v>
      </c>
      <c r="G28" s="3">
        <f t="shared" si="0"/>
        <v>61076</v>
      </c>
      <c r="H28" s="4">
        <f t="shared" si="1"/>
        <v>6.1729280980617876E-2</v>
      </c>
      <c r="I28" s="4">
        <v>6.1729280980617876E-2</v>
      </c>
    </row>
    <row r="29" spans="1:9" x14ac:dyDescent="0.25">
      <c r="A29" t="s">
        <v>39</v>
      </c>
      <c r="B29" s="3">
        <v>1920076</v>
      </c>
      <c r="C29" s="3">
        <v>1826341</v>
      </c>
      <c r="D29">
        <v>3</v>
      </c>
      <c r="E29" s="3">
        <v>640025</v>
      </c>
      <c r="F29" s="4">
        <v>5.8999999999999999E-3</v>
      </c>
      <c r="G29" s="3">
        <f t="shared" si="0"/>
        <v>93735</v>
      </c>
      <c r="H29" s="4">
        <f t="shared" si="1"/>
        <v>5.1323931292130004E-2</v>
      </c>
      <c r="I29" s="4">
        <v>5.1323931292130004E-2</v>
      </c>
    </row>
    <row r="30" spans="1:9" x14ac:dyDescent="0.25">
      <c r="A30" t="s">
        <v>40</v>
      </c>
      <c r="B30" s="3">
        <v>2998039</v>
      </c>
      <c r="C30" s="3">
        <v>2700691</v>
      </c>
      <c r="D30">
        <v>4</v>
      </c>
      <c r="E30" s="3">
        <v>749510</v>
      </c>
      <c r="F30" s="4">
        <v>9.1999999999999998E-3</v>
      </c>
      <c r="G30" s="3">
        <f t="shared" si="0"/>
        <v>297348</v>
      </c>
      <c r="H30" s="4">
        <f t="shared" si="1"/>
        <v>0.11010071126241396</v>
      </c>
      <c r="I30" s="4">
        <v>0.11010071126241396</v>
      </c>
    </row>
    <row r="31" spans="1:9" x14ac:dyDescent="0.25">
      <c r="A31" t="s">
        <v>13</v>
      </c>
      <c r="B31" s="3">
        <v>1342795</v>
      </c>
      <c r="C31" s="3">
        <v>1316466</v>
      </c>
      <c r="D31">
        <v>2</v>
      </c>
      <c r="E31" s="3">
        <v>671398</v>
      </c>
      <c r="F31" s="4">
        <v>4.1000000000000003E-3</v>
      </c>
      <c r="G31" s="3">
        <f t="shared" si="0"/>
        <v>26329</v>
      </c>
      <c r="H31" s="4">
        <f t="shared" si="1"/>
        <v>1.9999756924979451E-2</v>
      </c>
      <c r="I31" s="4">
        <v>1.9999756924979451E-2</v>
      </c>
    </row>
    <row r="32" spans="1:9" x14ac:dyDescent="0.25">
      <c r="A32" t="s">
        <v>41</v>
      </c>
      <c r="B32" s="3">
        <v>9005644</v>
      </c>
      <c r="C32" s="3">
        <v>8791936</v>
      </c>
      <c r="D32">
        <v>12</v>
      </c>
      <c r="E32" s="3">
        <v>750470</v>
      </c>
      <c r="F32" s="4">
        <v>2.76E-2</v>
      </c>
      <c r="G32" s="3">
        <f t="shared" si="0"/>
        <v>213708</v>
      </c>
      <c r="H32" s="4">
        <f t="shared" si="1"/>
        <v>2.4307274302269716E-2</v>
      </c>
      <c r="I32" s="4">
        <v>2.4307274302269716E-2</v>
      </c>
    </row>
    <row r="33" spans="1:9" x14ac:dyDescent="0.25">
      <c r="A33" t="s">
        <v>42</v>
      </c>
      <c r="B33" s="3">
        <v>2088070</v>
      </c>
      <c r="C33" s="3">
        <v>2059192</v>
      </c>
      <c r="D33">
        <v>3</v>
      </c>
      <c r="E33" s="3">
        <v>696023</v>
      </c>
      <c r="F33" s="4">
        <v>6.4000000000000003E-3</v>
      </c>
      <c r="G33" s="3">
        <f t="shared" si="0"/>
        <v>28878</v>
      </c>
      <c r="H33" s="4">
        <f t="shared" si="1"/>
        <v>1.402394725698235E-2</v>
      </c>
      <c r="I33" s="4">
        <v>1.402394725698235E-2</v>
      </c>
    </row>
    <row r="34" spans="1:9" x14ac:dyDescent="0.25">
      <c r="A34" t="s">
        <v>43</v>
      </c>
      <c r="B34" s="3">
        <v>19849399</v>
      </c>
      <c r="C34" s="3">
        <v>19378087</v>
      </c>
      <c r="D34">
        <v>27</v>
      </c>
      <c r="E34" s="3">
        <v>735163</v>
      </c>
      <c r="F34" s="4">
        <v>6.0900000000000003E-2</v>
      </c>
      <c r="G34" s="3">
        <f t="shared" si="0"/>
        <v>471312</v>
      </c>
      <c r="H34" s="4">
        <f t="shared" si="1"/>
        <v>2.4321905459501757E-2</v>
      </c>
      <c r="I34" s="4">
        <v>2.4321905459501757E-2</v>
      </c>
    </row>
    <row r="35" spans="1:9" x14ac:dyDescent="0.25">
      <c r="A35" t="s">
        <v>44</v>
      </c>
      <c r="B35" s="3">
        <v>10273419</v>
      </c>
      <c r="C35" s="3">
        <v>9535692</v>
      </c>
      <c r="D35">
        <v>13</v>
      </c>
      <c r="E35" s="3">
        <v>790263</v>
      </c>
      <c r="F35" s="4">
        <v>3.15E-2</v>
      </c>
      <c r="G35" s="3">
        <f t="shared" si="0"/>
        <v>737727</v>
      </c>
      <c r="H35" s="4">
        <f t="shared" si="1"/>
        <v>7.7364810021129035E-2</v>
      </c>
      <c r="I35" s="4">
        <v>7.7364810021129035E-2</v>
      </c>
    </row>
    <row r="36" spans="1:9" x14ac:dyDescent="0.25">
      <c r="A36" t="s">
        <v>45</v>
      </c>
      <c r="B36" s="3">
        <v>755393</v>
      </c>
      <c r="C36" s="3">
        <v>672591</v>
      </c>
      <c r="D36">
        <v>1</v>
      </c>
      <c r="E36" s="3">
        <v>755393</v>
      </c>
      <c r="F36" s="4">
        <v>2.3E-3</v>
      </c>
      <c r="G36" s="3">
        <f t="shared" si="0"/>
        <v>82802</v>
      </c>
      <c r="H36" s="4">
        <f t="shared" si="1"/>
        <v>0.12310899194309766</v>
      </c>
      <c r="I36" s="4">
        <v>0.12310899194309766</v>
      </c>
    </row>
    <row r="37" spans="1:9" x14ac:dyDescent="0.25">
      <c r="A37" t="s">
        <v>46</v>
      </c>
      <c r="B37" s="3">
        <v>11658609</v>
      </c>
      <c r="C37" s="3">
        <v>11536725</v>
      </c>
      <c r="D37">
        <v>16</v>
      </c>
      <c r="E37" s="3">
        <v>728663</v>
      </c>
      <c r="F37" s="4">
        <v>3.5799999999999998E-2</v>
      </c>
      <c r="G37" s="3">
        <f t="shared" si="0"/>
        <v>121884</v>
      </c>
      <c r="H37" s="4">
        <f t="shared" si="1"/>
        <v>1.0564870012936947E-2</v>
      </c>
      <c r="I37" s="4">
        <v>1.0564870012936947E-2</v>
      </c>
    </row>
    <row r="38" spans="1:9" x14ac:dyDescent="0.25">
      <c r="A38" t="s">
        <v>47</v>
      </c>
      <c r="B38" s="3">
        <v>3930864</v>
      </c>
      <c r="C38" s="3">
        <v>3751616</v>
      </c>
      <c r="D38">
        <v>5</v>
      </c>
      <c r="E38" s="3">
        <v>786173</v>
      </c>
      <c r="F38" s="4">
        <v>1.21E-2</v>
      </c>
      <c r="G38" s="3">
        <f t="shared" si="0"/>
        <v>179248</v>
      </c>
      <c r="H38" s="4">
        <f t="shared" si="1"/>
        <v>4.7778877155870966E-2</v>
      </c>
      <c r="I38" s="4">
        <v>4.7778877155870966E-2</v>
      </c>
    </row>
    <row r="39" spans="1:9" x14ac:dyDescent="0.25">
      <c r="A39" t="s">
        <v>48</v>
      </c>
      <c r="B39" s="3">
        <v>4142776</v>
      </c>
      <c r="C39" s="3">
        <v>3831073</v>
      </c>
      <c r="D39">
        <v>5</v>
      </c>
      <c r="E39" s="3">
        <v>828555</v>
      </c>
      <c r="F39" s="4">
        <v>1.2699999999999999E-2</v>
      </c>
      <c r="G39" s="3">
        <f t="shared" si="0"/>
        <v>311703</v>
      </c>
      <c r="H39" s="4">
        <f t="shared" si="1"/>
        <v>8.1361801249937027E-2</v>
      </c>
      <c r="I39" s="4">
        <v>8.1361801249937027E-2</v>
      </c>
    </row>
    <row r="40" spans="1:9" x14ac:dyDescent="0.25">
      <c r="A40" t="s">
        <v>49</v>
      </c>
      <c r="B40" s="3">
        <v>12805537</v>
      </c>
      <c r="C40" s="3">
        <v>12702887</v>
      </c>
      <c r="D40">
        <v>18</v>
      </c>
      <c r="E40" s="3">
        <v>711419</v>
      </c>
      <c r="F40" s="4">
        <v>3.9300000000000002E-2</v>
      </c>
      <c r="G40" s="3">
        <f t="shared" si="0"/>
        <v>102650</v>
      </c>
      <c r="H40" s="4">
        <f t="shared" si="1"/>
        <v>8.0808402058524173E-3</v>
      </c>
      <c r="I40" s="4">
        <v>8.0808402058524173E-3</v>
      </c>
    </row>
    <row r="41" spans="1:9" x14ac:dyDescent="0.25">
      <c r="A41" t="s">
        <v>50</v>
      </c>
      <c r="B41" s="3">
        <v>1059639</v>
      </c>
      <c r="C41" s="3">
        <v>1052931</v>
      </c>
      <c r="D41">
        <v>2</v>
      </c>
      <c r="E41" s="3">
        <v>529820</v>
      </c>
      <c r="F41" s="4">
        <v>3.3E-3</v>
      </c>
      <c r="G41" s="3">
        <f t="shared" si="0"/>
        <v>6708</v>
      </c>
      <c r="H41" s="4">
        <f t="shared" si="1"/>
        <v>6.3707878294019266E-3</v>
      </c>
      <c r="I41" s="4">
        <v>6.3707878294019266E-3</v>
      </c>
    </row>
    <row r="42" spans="1:9" x14ac:dyDescent="0.25">
      <c r="A42" t="s">
        <v>51</v>
      </c>
      <c r="B42" s="3">
        <v>5024369</v>
      </c>
      <c r="C42" s="3">
        <v>4625401</v>
      </c>
      <c r="D42">
        <v>7</v>
      </c>
      <c r="E42" s="3">
        <v>717767</v>
      </c>
      <c r="F42" s="4">
        <v>1.54E-2</v>
      </c>
      <c r="G42" s="3">
        <f t="shared" si="0"/>
        <v>398968</v>
      </c>
      <c r="H42" s="4">
        <f t="shared" si="1"/>
        <v>8.6255872734061323E-2</v>
      </c>
      <c r="I42" s="4">
        <v>8.6255872734061323E-2</v>
      </c>
    </row>
    <row r="43" spans="1:9" x14ac:dyDescent="0.25">
      <c r="A43" t="s">
        <v>52</v>
      </c>
      <c r="B43" s="3">
        <v>869666</v>
      </c>
      <c r="C43" s="3">
        <v>814191</v>
      </c>
      <c r="D43">
        <v>1</v>
      </c>
      <c r="E43" s="3">
        <v>869666</v>
      </c>
      <c r="F43" s="4">
        <v>2.7000000000000001E-3</v>
      </c>
      <c r="G43" s="3">
        <f t="shared" si="0"/>
        <v>55475</v>
      </c>
      <c r="H43" s="4">
        <f t="shared" si="1"/>
        <v>6.8135118172517259E-2</v>
      </c>
      <c r="I43" s="4">
        <v>6.8135118172517259E-2</v>
      </c>
    </row>
    <row r="44" spans="1:9" x14ac:dyDescent="0.25">
      <c r="A44" t="s">
        <v>53</v>
      </c>
      <c r="B44" s="3">
        <v>6715984</v>
      </c>
      <c r="C44" s="3">
        <v>6346275</v>
      </c>
      <c r="D44">
        <v>9</v>
      </c>
      <c r="E44" s="3">
        <v>746220</v>
      </c>
      <c r="F44" s="4">
        <v>2.06E-2</v>
      </c>
      <c r="G44" s="3">
        <f t="shared" si="0"/>
        <v>369709</v>
      </c>
      <c r="H44" s="4">
        <f t="shared" si="1"/>
        <v>5.8256063596361644E-2</v>
      </c>
      <c r="I44" s="4">
        <v>5.8256063596361644E-2</v>
      </c>
    </row>
    <row r="45" spans="1:9" x14ac:dyDescent="0.25">
      <c r="A45" t="s">
        <v>54</v>
      </c>
      <c r="B45" s="3">
        <v>28304596</v>
      </c>
      <c r="C45" s="3">
        <v>25146105</v>
      </c>
      <c r="D45">
        <v>36</v>
      </c>
      <c r="E45" s="3">
        <v>786238</v>
      </c>
      <c r="F45" s="4">
        <v>8.6900000000000005E-2</v>
      </c>
      <c r="G45" s="3">
        <f t="shared" si="0"/>
        <v>3158491</v>
      </c>
      <c r="H45" s="4">
        <f t="shared" si="1"/>
        <v>0.12560557589336399</v>
      </c>
      <c r="I45" s="4">
        <v>0.12560557589336399</v>
      </c>
    </row>
    <row r="46" spans="1:9" x14ac:dyDescent="0.25">
      <c r="A46" t="s">
        <v>55</v>
      </c>
      <c r="B46" s="3">
        <v>3101833</v>
      </c>
      <c r="C46" s="3">
        <v>2763888</v>
      </c>
      <c r="D46">
        <v>4</v>
      </c>
      <c r="E46" s="3">
        <v>775458</v>
      </c>
      <c r="F46" s="4">
        <v>9.4999999999999998E-3</v>
      </c>
      <c r="G46" s="3">
        <f t="shared" si="0"/>
        <v>337945</v>
      </c>
      <c r="H46" s="4">
        <f t="shared" si="1"/>
        <v>0.12227159711247344</v>
      </c>
      <c r="I46" s="4">
        <v>0.12227159711247344</v>
      </c>
    </row>
    <row r="47" spans="1:9" x14ac:dyDescent="0.25">
      <c r="A47" t="s">
        <v>56</v>
      </c>
      <c r="B47" s="3">
        <v>623657</v>
      </c>
      <c r="C47" s="3">
        <v>625745</v>
      </c>
      <c r="D47">
        <v>1</v>
      </c>
      <c r="E47" s="3">
        <v>623657</v>
      </c>
      <c r="F47" s="4">
        <v>1.9E-3</v>
      </c>
      <c r="G47" s="3">
        <f t="shared" si="0"/>
        <v>-2088</v>
      </c>
      <c r="H47" s="4">
        <f t="shared" si="1"/>
        <v>-3.3368225075709754E-3</v>
      </c>
      <c r="I47" s="4">
        <v>-3.3368225075709754E-3</v>
      </c>
    </row>
    <row r="48" spans="1:9" x14ac:dyDescent="0.25">
      <c r="A48" t="s">
        <v>57</v>
      </c>
      <c r="B48" s="3">
        <v>8470020</v>
      </c>
      <c r="C48" s="3">
        <v>8001045</v>
      </c>
      <c r="D48">
        <v>11</v>
      </c>
      <c r="E48" s="3">
        <v>770002</v>
      </c>
      <c r="F48" s="4">
        <v>2.5999999999999999E-2</v>
      </c>
      <c r="G48" s="3">
        <f t="shared" si="0"/>
        <v>468975</v>
      </c>
      <c r="H48" s="4">
        <f t="shared" si="1"/>
        <v>5.8614218517706124E-2</v>
      </c>
      <c r="I48" s="4">
        <v>5.8614218517706124E-2</v>
      </c>
    </row>
    <row r="49" spans="1:9" x14ac:dyDescent="0.25">
      <c r="A49" t="s">
        <v>58</v>
      </c>
      <c r="B49" s="3">
        <v>7405743</v>
      </c>
      <c r="C49" s="3">
        <v>6724543</v>
      </c>
      <c r="D49">
        <v>10</v>
      </c>
      <c r="E49" s="3">
        <v>740574</v>
      </c>
      <c r="F49" s="4">
        <v>2.2700000000000001E-2</v>
      </c>
      <c r="G49" s="3">
        <f t="shared" si="0"/>
        <v>681200</v>
      </c>
      <c r="H49" s="4">
        <f t="shared" si="1"/>
        <v>0.10130056421678023</v>
      </c>
      <c r="I49" s="4">
        <v>0.10130056421678023</v>
      </c>
    </row>
    <row r="50" spans="1:9" x14ac:dyDescent="0.25">
      <c r="A50" t="s">
        <v>59</v>
      </c>
      <c r="B50" s="3">
        <v>1815857</v>
      </c>
      <c r="C50" s="3">
        <v>1853011</v>
      </c>
      <c r="D50">
        <v>3</v>
      </c>
      <c r="E50" s="3">
        <v>605285</v>
      </c>
      <c r="F50" s="4">
        <v>5.5999999999999999E-3</v>
      </c>
      <c r="G50" s="3">
        <f t="shared" si="0"/>
        <v>-37154</v>
      </c>
      <c r="H50" s="4">
        <f t="shared" si="1"/>
        <v>-2.0050609521476127E-2</v>
      </c>
      <c r="I50" s="4">
        <v>-2.0050609521476127E-2</v>
      </c>
    </row>
    <row r="51" spans="1:9" x14ac:dyDescent="0.25">
      <c r="A51" t="s">
        <v>60</v>
      </c>
      <c r="B51" s="3">
        <v>5795483</v>
      </c>
      <c r="C51" s="3">
        <v>5687289</v>
      </c>
      <c r="D51">
        <v>8</v>
      </c>
      <c r="E51" s="3">
        <v>724435</v>
      </c>
      <c r="F51" s="4">
        <v>1.78E-2</v>
      </c>
      <c r="G51" s="3">
        <f t="shared" si="0"/>
        <v>108194</v>
      </c>
      <c r="H51" s="4">
        <f t="shared" si="1"/>
        <v>1.9023826642184001E-2</v>
      </c>
      <c r="I51" s="4">
        <v>1.9023826642184001E-2</v>
      </c>
    </row>
    <row r="52" spans="1:9" x14ac:dyDescent="0.25">
      <c r="A52" t="s">
        <v>61</v>
      </c>
      <c r="B52" s="3">
        <v>579315</v>
      </c>
      <c r="C52" s="3">
        <v>563767</v>
      </c>
      <c r="D52">
        <v>1</v>
      </c>
      <c r="E52" s="3">
        <v>579315</v>
      </c>
      <c r="F52" s="4">
        <v>1.8E-3</v>
      </c>
      <c r="G52" s="3">
        <f t="shared" si="0"/>
        <v>15548</v>
      </c>
      <c r="H52" s="4">
        <f t="shared" si="1"/>
        <v>2.7578769243322154E-2</v>
      </c>
      <c r="I52" s="4">
        <v>2.7578769243322154E-2</v>
      </c>
    </row>
  </sheetData>
  <conditionalFormatting sqref="I1:I5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{87FD1ABB-4453-41C5-B602-18F56B54AE1A}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{B9285B0F-CE7B-43C5-994B-3AF60D12B39D}</x14:id>
        </ext>
      </extLst>
    </cfRule>
  </conditionalFormatting>
  <conditionalFormatting sqref="I2:I52">
    <cfRule type="dataBar" priority="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{C3C4F8D1-BE1C-439B-97C7-707B06E534E1}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FD1ABB-4453-41C5-B602-18F56B54AE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285B0F-CE7B-43C5-994B-3AF60D12B3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I1:I52</xm:sqref>
        </x14:conditionalFormatting>
        <x14:conditionalFormatting xmlns:xm="http://schemas.microsoft.com/office/excel/2006/main">
          <x14:cfRule type="dataBar" id="{C3C4F8D1-BE1C-439B-97C7-707B06E53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I2:I52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B2C407-9B61-4B67-936A-CDB7F5EC1428}">
          <x14:formula1>
            <xm:f>state!$A$2:$A$52</xm:f>
          </x14:formula1>
          <xm:sqref>A2:A52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2960-A10F-465C-BA87-84E0F94F7C00}">
  <dimension ref="A1:A52"/>
  <sheetViews>
    <sheetView workbookViewId="0">
      <selection activeCell="A23" sqref="A23"/>
    </sheetView>
  </sheetViews>
  <sheetFormatPr defaultRowHeight="15" x14ac:dyDescent="0.25"/>
  <cols>
    <col min="1" max="1" width="25" customWidth="1"/>
  </cols>
  <sheetData>
    <row r="1" spans="1:1" x14ac:dyDescent="0.25">
      <c r="A1" s="2" t="s">
        <v>0</v>
      </c>
    </row>
    <row r="2" spans="1:1" x14ac:dyDescent="0.25">
      <c r="A2" s="7" t="s">
        <v>12</v>
      </c>
    </row>
    <row r="3" spans="1:1" x14ac:dyDescent="0.25">
      <c r="A3" s="7" t="s">
        <v>14</v>
      </c>
    </row>
    <row r="4" spans="1:1" x14ac:dyDescent="0.25">
      <c r="A4" s="7" t="s">
        <v>15</v>
      </c>
    </row>
    <row r="5" spans="1:1" x14ac:dyDescent="0.25">
      <c r="A5" s="7" t="s">
        <v>16</v>
      </c>
    </row>
    <row r="6" spans="1:1" x14ac:dyDescent="0.25">
      <c r="A6" s="7" t="s">
        <v>11</v>
      </c>
    </row>
    <row r="7" spans="1:1" x14ac:dyDescent="0.25">
      <c r="A7" s="7" t="s">
        <v>17</v>
      </c>
    </row>
    <row r="8" spans="1:1" x14ac:dyDescent="0.25">
      <c r="A8" s="7" t="s">
        <v>18</v>
      </c>
    </row>
    <row r="9" spans="1:1" x14ac:dyDescent="0.25">
      <c r="A9" s="7" t="s">
        <v>19</v>
      </c>
    </row>
    <row r="10" spans="1:1" x14ac:dyDescent="0.25">
      <c r="A10" s="7" t="s">
        <v>20</v>
      </c>
    </row>
    <row r="11" spans="1:1" x14ac:dyDescent="0.25">
      <c r="A11" s="7" t="s">
        <v>21</v>
      </c>
    </row>
    <row r="12" spans="1:1" x14ac:dyDescent="0.25">
      <c r="A12" s="7" t="s">
        <v>22</v>
      </c>
    </row>
    <row r="13" spans="1:1" x14ac:dyDescent="0.25">
      <c r="A13" s="7" t="s">
        <v>23</v>
      </c>
    </row>
    <row r="14" spans="1:1" x14ac:dyDescent="0.25">
      <c r="A14" s="7" t="s">
        <v>24</v>
      </c>
    </row>
    <row r="15" spans="1:1" x14ac:dyDescent="0.25">
      <c r="A15" s="7" t="s">
        <v>25</v>
      </c>
    </row>
    <row r="16" spans="1:1" x14ac:dyDescent="0.25">
      <c r="A16" s="7" t="s">
        <v>26</v>
      </c>
    </row>
    <row r="17" spans="1:1" x14ac:dyDescent="0.25">
      <c r="A17" s="7" t="s">
        <v>27</v>
      </c>
    </row>
    <row r="18" spans="1:1" x14ac:dyDescent="0.25">
      <c r="A18" s="7" t="s">
        <v>28</v>
      </c>
    </row>
    <row r="19" spans="1:1" x14ac:dyDescent="0.25">
      <c r="A19" s="7" t="s">
        <v>29</v>
      </c>
    </row>
    <row r="20" spans="1:1" x14ac:dyDescent="0.25">
      <c r="A20" s="7" t="s">
        <v>30</v>
      </c>
    </row>
    <row r="21" spans="1:1" x14ac:dyDescent="0.25">
      <c r="A21" s="7" t="s">
        <v>31</v>
      </c>
    </row>
    <row r="22" spans="1:1" x14ac:dyDescent="0.25">
      <c r="A22" s="7" t="s">
        <v>32</v>
      </c>
    </row>
    <row r="23" spans="1:1" x14ac:dyDescent="0.25">
      <c r="A23" s="7" t="s">
        <v>33</v>
      </c>
    </row>
    <row r="24" spans="1:1" x14ac:dyDescent="0.25">
      <c r="A24" s="7" t="s">
        <v>34</v>
      </c>
    </row>
    <row r="25" spans="1:1" x14ac:dyDescent="0.25">
      <c r="A25" s="7" t="s">
        <v>35</v>
      </c>
    </row>
    <row r="26" spans="1:1" x14ac:dyDescent="0.25">
      <c r="A26" s="7" t="s">
        <v>36</v>
      </c>
    </row>
    <row r="27" spans="1:1" x14ac:dyDescent="0.25">
      <c r="A27" s="7" t="s">
        <v>37</v>
      </c>
    </row>
    <row r="28" spans="1:1" x14ac:dyDescent="0.25">
      <c r="A28" s="7" t="s">
        <v>38</v>
      </c>
    </row>
    <row r="29" spans="1:1" x14ac:dyDescent="0.25">
      <c r="A29" s="7" t="s">
        <v>39</v>
      </c>
    </row>
    <row r="30" spans="1:1" x14ac:dyDescent="0.25">
      <c r="A30" s="7" t="s">
        <v>40</v>
      </c>
    </row>
    <row r="31" spans="1:1" x14ac:dyDescent="0.25">
      <c r="A31" s="7" t="s">
        <v>13</v>
      </c>
    </row>
    <row r="32" spans="1:1" x14ac:dyDescent="0.25">
      <c r="A32" s="7" t="s">
        <v>41</v>
      </c>
    </row>
    <row r="33" spans="1:1" x14ac:dyDescent="0.25">
      <c r="A33" s="7" t="s">
        <v>42</v>
      </c>
    </row>
    <row r="34" spans="1:1" x14ac:dyDescent="0.25">
      <c r="A34" s="7" t="s">
        <v>43</v>
      </c>
    </row>
    <row r="35" spans="1:1" x14ac:dyDescent="0.25">
      <c r="A35" s="7" t="s">
        <v>44</v>
      </c>
    </row>
    <row r="36" spans="1:1" x14ac:dyDescent="0.25">
      <c r="A36" s="7" t="s">
        <v>45</v>
      </c>
    </row>
    <row r="37" spans="1:1" x14ac:dyDescent="0.25">
      <c r="A37" s="7" t="s">
        <v>46</v>
      </c>
    </row>
    <row r="38" spans="1:1" x14ac:dyDescent="0.25">
      <c r="A38" s="7" t="s">
        <v>47</v>
      </c>
    </row>
    <row r="39" spans="1:1" x14ac:dyDescent="0.25">
      <c r="A39" s="7" t="s">
        <v>48</v>
      </c>
    </row>
    <row r="40" spans="1:1" x14ac:dyDescent="0.25">
      <c r="A40" s="7" t="s">
        <v>49</v>
      </c>
    </row>
    <row r="41" spans="1:1" x14ac:dyDescent="0.25">
      <c r="A41" s="7" t="s">
        <v>50</v>
      </c>
    </row>
    <row r="42" spans="1:1" x14ac:dyDescent="0.25">
      <c r="A42" s="7" t="s">
        <v>51</v>
      </c>
    </row>
    <row r="43" spans="1:1" x14ac:dyDescent="0.25">
      <c r="A43" s="7" t="s">
        <v>52</v>
      </c>
    </row>
    <row r="44" spans="1:1" x14ac:dyDescent="0.25">
      <c r="A44" s="7" t="s">
        <v>53</v>
      </c>
    </row>
    <row r="45" spans="1:1" x14ac:dyDescent="0.25">
      <c r="A45" s="7" t="s">
        <v>54</v>
      </c>
    </row>
    <row r="46" spans="1:1" x14ac:dyDescent="0.25">
      <c r="A46" s="7" t="s">
        <v>55</v>
      </c>
    </row>
    <row r="47" spans="1:1" x14ac:dyDescent="0.25">
      <c r="A47" s="7" t="s">
        <v>56</v>
      </c>
    </row>
    <row r="48" spans="1:1" x14ac:dyDescent="0.25">
      <c r="A48" s="7" t="s">
        <v>57</v>
      </c>
    </row>
    <row r="49" spans="1:1" x14ac:dyDescent="0.25">
      <c r="A49" s="7" t="s">
        <v>58</v>
      </c>
    </row>
    <row r="50" spans="1:1" x14ac:dyDescent="0.25">
      <c r="A50" s="7" t="s">
        <v>59</v>
      </c>
    </row>
    <row r="51" spans="1:1" x14ac:dyDescent="0.25">
      <c r="A51" s="7" t="s">
        <v>60</v>
      </c>
    </row>
    <row r="52" spans="1:1" x14ac:dyDescent="0.25">
      <c r="A52" s="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formulas</vt:lpstr>
      <vt:lpstr>data bars</vt:lpstr>
      <vt:lpstr>dependent drop down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2018-05-27T19:17:21Z</dcterms:created>
  <dcterms:modified xsi:type="dcterms:W3CDTF">2024-08-04T19:50:40Z</dcterms:modified>
</cp:coreProperties>
</file>