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2020\Filer til IR-sider\"/>
    </mc:Choice>
  </mc:AlternateContent>
  <xr:revisionPtr revIDLastSave="0" documentId="13_ncr:1_{2EC9EF2C-2707-4F73-BE0F-845FA9B3E3AF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Sertifikat- og obligasjonslån" sheetId="2" r:id="rId1"/>
  </sheets>
  <definedNames>
    <definedName name="_xlnm.Print_Area" localSheetId="0">'Sertifikat- og obligasjonslån'!$A$1:$F$37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25" i="2" l="1"/>
</calcChain>
</file>

<file path=xl/sharedStrings.xml><?xml version="1.0" encoding="utf-8"?>
<sst xmlns="http://schemas.openxmlformats.org/spreadsheetml/2006/main" count="63" uniqueCount="53">
  <si>
    <t>Sum</t>
  </si>
  <si>
    <t>OBOS BBL</t>
  </si>
  <si>
    <t>Nordea</t>
  </si>
  <si>
    <t>Løpetid</t>
  </si>
  <si>
    <t>Lånebeløp</t>
  </si>
  <si>
    <t>VPS no.</t>
  </si>
  <si>
    <t>DNB / Nordea</t>
  </si>
  <si>
    <t>SEB / Nordea</t>
  </si>
  <si>
    <t>NO-001-0697519</t>
  </si>
  <si>
    <t>NO-001-0763741</t>
  </si>
  <si>
    <t>NO-001-0725237</t>
  </si>
  <si>
    <t>NO-001-0763758</t>
  </si>
  <si>
    <t>NO-001-0763733</t>
  </si>
  <si>
    <t>10.12.13 – 10.12.20</t>
  </si>
  <si>
    <t>28.04.16 – 28.04.21</t>
  </si>
  <si>
    <t>09.12.14 – 09.12.21</t>
  </si>
  <si>
    <t>28.04.16 – 28.04.23</t>
  </si>
  <si>
    <t>28.04.16 – 28.04.26</t>
  </si>
  <si>
    <t>DNB / Danske Bank</t>
  </si>
  <si>
    <t>Arctic Securities / Nordea</t>
  </si>
  <si>
    <t>NO-001-0788979</t>
  </si>
  <si>
    <t>NO-001-0708480</t>
  </si>
  <si>
    <t>28.03.17 – 28.03.22</t>
  </si>
  <si>
    <t>03.04.14 – 03.04.24</t>
  </si>
  <si>
    <t>Selskap</t>
  </si>
  <si>
    <t>Lån</t>
  </si>
  <si>
    <t>Finansielle betingelser</t>
  </si>
  <si>
    <t>Total rentebærende gjeld for OBOS skal ikke overstige 35 % av summen av verdijustert egenkapital og rentebærende gjeld for OBOS.</t>
  </si>
  <si>
    <t xml:space="preserve">Total konsolidert rentebærende gjeld (ekskl. gjeld i OBOS-banken) for OBOS-konsernet skal ikke overstige 50 % av summen av total konsolidert verdijustert egenkapital og rentebærende gjeld (ekskl. OBOS-banken) for OBOS-konsernet. </t>
  </si>
  <si>
    <t>Alle obligasjonslån</t>
  </si>
  <si>
    <t>Bokført EK-andel på minimum 20 %.</t>
  </si>
  <si>
    <t>Finansielle betingelser i obligasjonslånene fremgår av tabellen nedenfor:</t>
  </si>
  <si>
    <t>Beløp i millioner kroner</t>
  </si>
  <si>
    <t>Sertifikat- og obligasjonslån</t>
  </si>
  <si>
    <t>Danske Bank / Nordea</t>
  </si>
  <si>
    <t>NO-001-0823917</t>
  </si>
  <si>
    <t>NO-001-0823925</t>
  </si>
  <si>
    <t>13.06.18 – 13.09.23</t>
  </si>
  <si>
    <t>13.06.18 – 13.06.25</t>
  </si>
  <si>
    <t>NO-001-0820160</t>
  </si>
  <si>
    <t>04.04.18 – 04.04.23</t>
  </si>
  <si>
    <t>Status pr.31.12.19</t>
  </si>
  <si>
    <t>28 %*</t>
  </si>
  <si>
    <t>* Rentebærende gjeld for OBOS-konsernet (eksklusive OBOS-banken) var kr 17 416 mill. pr. 31.12.19</t>
  </si>
  <si>
    <t>OBOS-konsernet (eksklusive OBOS-banken) hadde følgende obligasjonsgjeld pr. 31.12.19:</t>
  </si>
  <si>
    <t>OBOS Eiendom AS</t>
  </si>
  <si>
    <t>29.08.19 – 29.08.24</t>
  </si>
  <si>
    <t>26.09.19 – 26.09.22</t>
  </si>
  <si>
    <t>NO-001-0860844</t>
  </si>
  <si>
    <t>NO-001-0864614</t>
  </si>
  <si>
    <t>NO-001-0867179</t>
  </si>
  <si>
    <t>25.10.19 – 25.10.26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</si>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</sst>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70C0"/>
      </top>
      <bottom/>
      <diagonal/>
    </border>
    <border>
      <left/>
      <right/>
      <top/>
      <bottom style="thick">
        <color rgb="FF0070C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1" applyFont="1" applyBorder="1"/>
    <xf numFmtId="164" fontId="5" fillId="0" borderId="0" xfId="1" applyNumberFormat="1" applyFont="1" applyBorder="1"/>
    <xf numFmtId="0" fontId="5" fillId="0" borderId="0" xfId="1" applyFont="1" applyBorder="1"/>
    <xf numFmtId="0" fontId="6" fillId="0" borderId="0" xfId="1" applyNumberFormat="1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164" fontId="7" fillId="0" borderId="0" xfId="3" applyNumberFormat="1" applyFont="1" applyBorder="1"/>
    <xf numFmtId="164" fontId="7" fillId="0" borderId="0" xfId="3" applyNumberFormat="1" applyFont="1" applyBorder="1" applyAlignment="1">
      <alignment horizontal="left"/>
    </xf>
    <xf numFmtId="0" fontId="7" fillId="0" borderId="0" xfId="1" applyFont="1" applyBorder="1"/>
    <xf numFmtId="165" fontId="7" fillId="0" borderId="0" xfId="1" applyNumberFormat="1" applyFont="1" applyBorder="1"/>
    <xf numFmtId="0" fontId="8" fillId="0" borderId="0" xfId="0" applyFont="1"/>
    <xf numFmtId="164" fontId="7" fillId="0" borderId="0" xfId="1" applyNumberFormat="1" applyFont="1" applyBorder="1"/>
    <xf numFmtId="0" fontId="5" fillId="2" borderId="0" xfId="1" applyFont="1" applyFill="1" applyBorder="1"/>
    <xf numFmtId="164" fontId="5" fillId="2" borderId="0" xfId="1" applyNumberFormat="1" applyFont="1" applyFill="1" applyBorder="1"/>
    <xf numFmtId="164" fontId="5" fillId="2" borderId="0" xfId="3" applyNumberFormat="1" applyFont="1" applyFill="1" applyBorder="1"/>
    <xf numFmtId="0" fontId="3" fillId="0" borderId="0" xfId="0" applyFont="1" applyAlignment="1">
      <alignment vertical="center"/>
    </xf>
    <xf numFmtId="164" fontId="6" fillId="0" borderId="0" xfId="1" applyNumberFormat="1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4" fillId="0" borderId="2" xfId="1" applyNumberFormat="1" applyFont="1" applyBorder="1"/>
    <xf numFmtId="164" fontId="7" fillId="0" borderId="2" xfId="1" applyNumberFormat="1" applyFont="1" applyBorder="1"/>
    <xf numFmtId="164" fontId="7" fillId="0" borderId="2" xfId="3" applyNumberFormat="1" applyFont="1" applyBorder="1"/>
    <xf numFmtId="0" fontId="3" fillId="0" borderId="0" xfId="0" applyFont="1" applyBorder="1"/>
    <xf numFmtId="0" fontId="5" fillId="2" borderId="3" xfId="1" applyFont="1" applyFill="1" applyBorder="1"/>
    <xf numFmtId="164" fontId="5" fillId="2" borderId="3" xfId="1" applyNumberFormat="1" applyFont="1" applyFill="1" applyBorder="1"/>
    <xf numFmtId="164" fontId="5" fillId="2" borderId="3" xfId="3" applyNumberFormat="1" applyFont="1" applyFill="1" applyBorder="1"/>
    <xf numFmtId="0" fontId="7" fillId="0" borderId="2" xfId="1" applyFont="1" applyBorder="1"/>
    <xf numFmtId="0" fontId="4" fillId="0" borderId="0" xfId="1" applyNumberFormat="1" applyFont="1" applyBorder="1"/>
    <xf numFmtId="0" fontId="6" fillId="0" borderId="3" xfId="1" applyNumberFormat="1" applyFont="1" applyBorder="1"/>
    <xf numFmtId="164" fontId="6" fillId="0" borderId="3" xfId="1" applyNumberFormat="1" applyFont="1" applyBorder="1"/>
    <xf numFmtId="0" fontId="3" fillId="0" borderId="3" xfId="0" applyFont="1" applyBorder="1"/>
    <xf numFmtId="0" fontId="9" fillId="2" borderId="3" xfId="1" applyFont="1" applyFill="1" applyBorder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/>
    <xf numFmtId="0" fontId="3" fillId="0" borderId="0" xfId="0" applyFont="1" applyBorder="1" applyAlignment="1">
      <alignment vertical="center"/>
    </xf>
    <xf numFmtId="9" fontId="6" fillId="0" borderId="0" xfId="0" applyNumberFormat="1" applyFont="1" applyAlignment="1">
      <alignment horizontal="right" vertical="top"/>
    </xf>
    <xf numFmtId="0" fontId="6" fillId="0" borderId="0" xfId="0" applyFont="1" applyAlignment="1"/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10" fillId="0" borderId="1" xfId="0" applyFont="1" applyFill="1" applyBorder="1" applyAlignment="1">
      <alignment horizontal="left"/>
    </xf>
  </cellXfs>
  <cellStyles count="4">
    <cellStyle name="Normal" xfId="0" builtinId="0"/>
    <cellStyle name="Normal 10" xfId="1" xr:uid="{00000000-0005-0000-0000-000002000000}"/>
    <cellStyle name="Normal 2 2" xfId="2" xr:uid="{00000000-0005-0000-0000-000003000000}"/>
    <cellStyle name="Tusenskille 2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abSelected="1" workbookViewId="0">
      <selection activeCell="J8" sqref="J8"/>
    </sheetView>
  </sheetViews>
  <sheetFormatPr baseColWidth="10" defaultColWidth="11.42578125" defaultRowHeight="15" x14ac:dyDescent="0.25"/>
  <cols>
    <col min="1" max="1" width="4.42578125" customWidth="1"/>
    <col min="2" max="2" width="48.85546875" customWidth="1"/>
    <col min="3" max="3" width="18.28515625" customWidth="1"/>
    <col min="4" max="4" width="33.28515625" customWidth="1"/>
    <col min="5" max="5" width="13.5703125" customWidth="1"/>
    <col min="6" max="6" width="12.42578125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24" thickBot="1" x14ac:dyDescent="0.4">
      <c r="A3" s="2"/>
      <c r="B3" s="44" t="s">
        <v>33</v>
      </c>
      <c r="C3" s="44"/>
      <c r="D3" s="44"/>
      <c r="E3" s="44"/>
      <c r="F3" s="44"/>
    </row>
    <row r="4" spans="1:6" ht="15.75" thickTop="1" x14ac:dyDescent="0.25">
      <c r="A4" s="2"/>
      <c r="B4" s="2"/>
      <c r="C4" s="3"/>
      <c r="D4" s="3"/>
      <c r="E4" s="3"/>
      <c r="F4" s="2"/>
    </row>
    <row r="5" spans="1:6" ht="15.75" x14ac:dyDescent="0.25">
      <c r="A5" s="2"/>
      <c r="B5" s="18" t="s">
        <v>44</v>
      </c>
      <c r="C5" s="4"/>
      <c r="D5" s="5"/>
      <c r="E5" s="5"/>
      <c r="F5" s="2"/>
    </row>
    <row r="6" spans="1:6" ht="15.75" x14ac:dyDescent="0.25">
      <c r="A6" s="2"/>
      <c r="B6" s="2"/>
      <c r="C6" s="4"/>
      <c r="D6" s="5"/>
      <c r="E6" s="5"/>
      <c r="F6" s="2"/>
    </row>
    <row r="7" spans="1:6" ht="15.75" thickBot="1" x14ac:dyDescent="0.3">
      <c r="A7" s="2"/>
      <c r="B7" s="6" t="s">
        <v>32</v>
      </c>
      <c r="C7" s="19" t="s">
        <v>5</v>
      </c>
      <c r="D7" s="2" t="s">
        <v>3</v>
      </c>
      <c r="E7" s="7"/>
      <c r="F7" s="7" t="s">
        <v>4</v>
      </c>
    </row>
    <row r="8" spans="1:6" ht="16.5" thickTop="1" x14ac:dyDescent="0.25">
      <c r="A8" s="2"/>
      <c r="B8" s="24" t="s">
        <v>1</v>
      </c>
      <c r="C8" s="25"/>
      <c r="D8" s="26"/>
      <c r="E8" s="26"/>
      <c r="F8" s="26"/>
    </row>
    <row r="9" spans="1:6" ht="15.75" x14ac:dyDescent="0.25">
      <c r="A9" s="2"/>
      <c r="B9" s="27" t="s">
        <v>6</v>
      </c>
      <c r="C9" s="27" t="s">
        <v>8</v>
      </c>
      <c r="D9" s="37" t="s">
        <v>13</v>
      </c>
      <c r="E9" s="9"/>
      <c r="F9" s="9">
        <v>200</v>
      </c>
    </row>
    <row r="10" spans="1:6" ht="15.75" x14ac:dyDescent="0.25">
      <c r="A10" s="2"/>
      <c r="B10" s="27" t="s">
        <v>7</v>
      </c>
      <c r="C10" s="27" t="s">
        <v>10</v>
      </c>
      <c r="D10" s="37" t="s">
        <v>15</v>
      </c>
      <c r="E10" s="9"/>
      <c r="F10" s="9">
        <v>200</v>
      </c>
    </row>
    <row r="11" spans="1:6" ht="15.75" x14ac:dyDescent="0.25">
      <c r="A11" s="2"/>
      <c r="B11" s="27" t="s">
        <v>7</v>
      </c>
      <c r="C11" s="27" t="s">
        <v>12</v>
      </c>
      <c r="D11" s="37" t="s">
        <v>17</v>
      </c>
      <c r="E11" s="10"/>
      <c r="F11" s="10">
        <v>130</v>
      </c>
    </row>
    <row r="12" spans="1:6" ht="15.75" x14ac:dyDescent="0.25">
      <c r="A12" s="2"/>
      <c r="B12" s="27" t="s">
        <v>7</v>
      </c>
      <c r="C12" s="27" t="s">
        <v>11</v>
      </c>
      <c r="D12" s="37" t="s">
        <v>16</v>
      </c>
      <c r="E12" s="9"/>
      <c r="F12" s="9">
        <v>325</v>
      </c>
    </row>
    <row r="13" spans="1:6" ht="15.75" x14ac:dyDescent="0.25">
      <c r="A13" s="2"/>
      <c r="B13" s="27" t="s">
        <v>7</v>
      </c>
      <c r="C13" s="27" t="s">
        <v>9</v>
      </c>
      <c r="D13" s="37" t="s">
        <v>14</v>
      </c>
      <c r="E13" s="9"/>
      <c r="F13" s="9">
        <v>600</v>
      </c>
    </row>
    <row r="14" spans="1:6" ht="15.75" x14ac:dyDescent="0.25">
      <c r="A14" s="2"/>
      <c r="B14" s="27" t="s">
        <v>34</v>
      </c>
      <c r="C14" s="27" t="s">
        <v>35</v>
      </c>
      <c r="D14" s="37" t="s">
        <v>37</v>
      </c>
      <c r="E14" s="9"/>
      <c r="F14" s="9">
        <v>700</v>
      </c>
    </row>
    <row r="15" spans="1:6" ht="15.75" x14ac:dyDescent="0.25">
      <c r="A15" s="2"/>
      <c r="B15" s="27" t="s">
        <v>34</v>
      </c>
      <c r="C15" s="27" t="s">
        <v>36</v>
      </c>
      <c r="D15" s="37" t="s">
        <v>38</v>
      </c>
      <c r="E15" s="9"/>
      <c r="F15" s="9">
        <v>400</v>
      </c>
    </row>
    <row r="16" spans="1:6" ht="15.75" x14ac:dyDescent="0.25">
      <c r="A16" s="2"/>
      <c r="B16" s="27" t="s">
        <v>7</v>
      </c>
      <c r="C16" s="27" t="s">
        <v>48</v>
      </c>
      <c r="D16" s="37" t="s">
        <v>46</v>
      </c>
      <c r="E16" s="9"/>
      <c r="F16" s="10">
        <v>500</v>
      </c>
    </row>
    <row r="17" spans="1:11" ht="15.75" x14ac:dyDescent="0.25">
      <c r="A17" s="2"/>
      <c r="B17" s="27" t="s">
        <v>2</v>
      </c>
      <c r="C17" s="27" t="s">
        <v>49</v>
      </c>
      <c r="D17" s="37" t="s">
        <v>47</v>
      </c>
      <c r="E17" s="9"/>
      <c r="F17" s="10">
        <v>300</v>
      </c>
    </row>
    <row r="18" spans="1:11" ht="16.5" thickBot="1" x14ac:dyDescent="0.3">
      <c r="A18" s="2"/>
      <c r="B18" s="28" t="s">
        <v>0</v>
      </c>
      <c r="C18" s="29"/>
      <c r="D18" s="29"/>
      <c r="E18" s="30"/>
      <c r="F18" s="30">
        <f>SUM(F9:F17)</f>
        <v>3355</v>
      </c>
      <c r="H18" s="1"/>
    </row>
    <row r="19" spans="1:11" ht="16.5" thickTop="1" x14ac:dyDescent="0.25">
      <c r="A19" s="2"/>
      <c r="B19" s="11"/>
      <c r="C19" s="12"/>
      <c r="D19" s="11"/>
      <c r="E19" s="11"/>
      <c r="F19" s="11"/>
    </row>
    <row r="20" spans="1:11" ht="15.75" x14ac:dyDescent="0.25">
      <c r="A20" s="2"/>
      <c r="B20" s="13" t="s">
        <v>45</v>
      </c>
      <c r="C20" s="19"/>
      <c r="D20" s="9"/>
      <c r="E20" s="9"/>
      <c r="F20" s="9"/>
    </row>
    <row r="21" spans="1:11" ht="15.75" x14ac:dyDescent="0.25">
      <c r="A21" s="2"/>
      <c r="B21" s="8" t="s">
        <v>19</v>
      </c>
      <c r="C21" s="8" t="s">
        <v>21</v>
      </c>
      <c r="D21" s="8" t="s">
        <v>23</v>
      </c>
      <c r="E21" s="10"/>
      <c r="F21" s="10">
        <v>475</v>
      </c>
    </row>
    <row r="22" spans="1:11" ht="15.75" customHeight="1" x14ac:dyDescent="0.25">
      <c r="A22" s="2"/>
      <c r="B22" s="8" t="s">
        <v>18</v>
      </c>
      <c r="C22" s="41" t="s">
        <v>20</v>
      </c>
      <c r="D22" s="8" t="s">
        <v>22</v>
      </c>
      <c r="E22" s="9"/>
      <c r="F22" s="9">
        <v>580</v>
      </c>
      <c r="K22" s="1"/>
    </row>
    <row r="23" spans="1:11" ht="15.75" x14ac:dyDescent="0.25">
      <c r="B23" s="8" t="s">
        <v>7</v>
      </c>
      <c r="C23" s="8" t="s">
        <v>39</v>
      </c>
      <c r="D23" s="8" t="s">
        <v>40</v>
      </c>
      <c r="E23" s="10"/>
      <c r="F23" s="10">
        <v>458</v>
      </c>
    </row>
    <row r="24" spans="1:11" ht="15.75" x14ac:dyDescent="0.25">
      <c r="A24" s="2"/>
      <c r="B24" s="8" t="s">
        <v>52</v>
      </c>
      <c r="C24" s="8" t="s">
        <v>50</v>
      </c>
      <c r="D24" s="8" t="s">
        <v>51</v>
      </c>
      <c r="F24" s="10">
        <v>500</v>
      </c>
    </row>
    <row r="25" spans="1:11" ht="16.5" thickBot="1" x14ac:dyDescent="0.3">
      <c r="A25" s="2"/>
      <c r="B25" s="15" t="s">
        <v>0</v>
      </c>
      <c r="C25" s="16"/>
      <c r="D25" s="16"/>
      <c r="E25" s="17"/>
      <c r="F25" s="17">
        <f>SUM(F21:F24)</f>
        <v>2013</v>
      </c>
      <c r="H25" s="1"/>
      <c r="I25" s="1"/>
    </row>
    <row r="26" spans="1:11" ht="16.5" thickTop="1" x14ac:dyDescent="0.25">
      <c r="A26" s="2"/>
      <c r="B26" s="31"/>
      <c r="C26" s="25"/>
      <c r="D26" s="31"/>
      <c r="E26" s="31"/>
      <c r="F26" s="31"/>
      <c r="H26" s="1"/>
    </row>
    <row r="27" spans="1:11" x14ac:dyDescent="0.25">
      <c r="A27" s="2"/>
      <c r="B27" s="27"/>
      <c r="C27" s="27"/>
      <c r="D27" s="27"/>
      <c r="E27" s="38"/>
      <c r="F27" s="27"/>
    </row>
    <row r="28" spans="1:11" ht="15.75" x14ac:dyDescent="0.25">
      <c r="A28" s="2"/>
      <c r="B28" s="39" t="s">
        <v>31</v>
      </c>
      <c r="C28" s="4"/>
      <c r="D28" s="5"/>
      <c r="E28" s="5"/>
      <c r="F28" s="5"/>
    </row>
    <row r="29" spans="1:11" ht="15.75" x14ac:dyDescent="0.25">
      <c r="A29" s="2"/>
      <c r="B29" s="27"/>
      <c r="C29" s="4"/>
      <c r="D29" s="5"/>
      <c r="E29" s="5"/>
      <c r="F29" s="5"/>
    </row>
    <row r="30" spans="1:11" ht="15.75" thickBot="1" x14ac:dyDescent="0.3">
      <c r="A30" s="2"/>
      <c r="B30" s="33" t="s">
        <v>24</v>
      </c>
      <c r="C30" s="34" t="s">
        <v>25</v>
      </c>
      <c r="D30" s="35" t="s">
        <v>26</v>
      </c>
      <c r="E30" s="42" t="s">
        <v>41</v>
      </c>
      <c r="F30" s="42"/>
    </row>
    <row r="31" spans="1:11" ht="16.5" thickTop="1" x14ac:dyDescent="0.25">
      <c r="A31" s="2"/>
      <c r="B31" s="32"/>
      <c r="C31" s="14"/>
      <c r="D31" s="9"/>
      <c r="E31" s="9"/>
      <c r="F31" s="9"/>
    </row>
    <row r="32" spans="1:11" ht="84.6" customHeight="1" x14ac:dyDescent="0.25">
      <c r="A32" s="2"/>
      <c r="B32" s="20" t="s">
        <v>1</v>
      </c>
      <c r="C32" s="21" t="s">
        <v>29</v>
      </c>
      <c r="D32" s="43" t="s">
        <v>28</v>
      </c>
      <c r="E32" s="43"/>
      <c r="F32" s="22" t="s">
        <v>42</v>
      </c>
    </row>
    <row r="33" spans="1:9" ht="50.45" customHeight="1" x14ac:dyDescent="0.25">
      <c r="A33" s="2"/>
      <c r="B33" s="20"/>
      <c r="C33" s="21"/>
      <c r="D33" s="43" t="s">
        <v>27</v>
      </c>
      <c r="E33" s="43"/>
      <c r="F33" s="40">
        <v>0.1</v>
      </c>
    </row>
    <row r="34" spans="1:9" ht="33" customHeight="1" x14ac:dyDescent="0.25">
      <c r="A34" s="2"/>
      <c r="B34" s="20" t="s">
        <v>45</v>
      </c>
      <c r="C34" s="23" t="s">
        <v>29</v>
      </c>
      <c r="D34" s="43" t="s">
        <v>30</v>
      </c>
      <c r="E34" s="43"/>
      <c r="F34" s="40">
        <v>0.31</v>
      </c>
    </row>
    <row r="35" spans="1:9" ht="15.75" x14ac:dyDescent="0.25">
      <c r="A35" s="2"/>
      <c r="B35" s="2"/>
      <c r="C35" s="2"/>
      <c r="D35" s="2"/>
      <c r="E35" s="10"/>
      <c r="F35" s="10"/>
    </row>
    <row r="36" spans="1:9" ht="16.5" thickBot="1" x14ac:dyDescent="0.3">
      <c r="A36" s="2"/>
      <c r="B36" s="36" t="s">
        <v>43</v>
      </c>
      <c r="C36" s="29"/>
      <c r="D36" s="29"/>
      <c r="E36" s="30"/>
      <c r="F36" s="30"/>
      <c r="I36" s="1"/>
    </row>
    <row r="37" spans="1:9" ht="15.75" thickTop="1" x14ac:dyDescent="0.25"/>
  </sheetData>
  <mergeCells count="5">
    <mergeCell ref="E30:F30"/>
    <mergeCell ref="D32:E32"/>
    <mergeCell ref="D33:E33"/>
    <mergeCell ref="D34:E34"/>
    <mergeCell ref="B3:F3"/>
  </mergeCells>
  <pageMargins left="0.7" right="0.7" top="0.75" bottom="0.75" header="0.3" footer="0.3"/>
  <pageSetup paperSize="9"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Sertifikat- og obligasjonslån</vt:lpstr>
      <vt:lpstr>'Sertifikat- og obligasjonslån'!Utskriftsområde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Boug</dc:creator>
  <cp:lastModifiedBy>Thomas Boug</cp:lastModifiedBy>
  <cp:lastPrinted>2019-04-08T14:14:53Z</cp:lastPrinted>
  <dcterms:created xsi:type="dcterms:W3CDTF">2018-03-28T08:28:49Z</dcterms:created>
  <dcterms:modified xsi:type="dcterms:W3CDTF">2020-05-13T11:17:50Z</dcterms:modified>
</cp:coreProperties>
</file>