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Y:\2020\Filer til IR-sider\"/>
    </mc:Choice>
  </mc:AlternateContent>
  <xr:revisionPtr revIDLastSave="0" documentId="13_ncr:1_{5814FAEE-60AA-41F8-82CB-5C93523A04AD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Tilgjengelig likviditet" sheetId="1" r:id="rId1"/>
  </sheets>
  <definedNames>
    <definedName name="_xlnm.Print_Area" localSheetId="0">'Tilgjengelig likviditet'!$A$1:$F$38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F20" i="1" s="1"/>
  <c r="E20" i="1"/>
  <c r="F18" i="1" l="1"/>
  <c r="E12" i="1"/>
  <c r="E18" i="1"/>
</calcChain>
</file>

<file path=xl/sharedStrings.xml><?xml version="1.0" encoding="utf-8"?>
<sst xmlns="http://schemas.openxmlformats.org/spreadsheetml/2006/main" count="55" uniqueCount="36">
  <si>
    <t>Sum</t>
  </si>
  <si>
    <t>OBOS BBL</t>
  </si>
  <si>
    <t>Nordea</t>
  </si>
  <si>
    <t>Nordea, DNB, SEB, Handelsbanken og Danske Bank</t>
  </si>
  <si>
    <t>Kassekreditt</t>
  </si>
  <si>
    <t>Trekkrettighet</t>
  </si>
  <si>
    <t>Løpetid</t>
  </si>
  <si>
    <t>Ramme</t>
  </si>
  <si>
    <t>Ubenyttet</t>
  </si>
  <si>
    <t>OBOS Nye Hjem AS</t>
  </si>
  <si>
    <t>Handelsbanken</t>
  </si>
  <si>
    <t>DNB</t>
  </si>
  <si>
    <t>Danske Bank</t>
  </si>
  <si>
    <t>364 dager revolverende</t>
  </si>
  <si>
    <t>Totale trekkrammer og kassekreditter</t>
  </si>
  <si>
    <t>Selskap</t>
  </si>
  <si>
    <t>Lån</t>
  </si>
  <si>
    <t>Finansielle betingelser</t>
  </si>
  <si>
    <t>Trekkfasilitet DNB, Nordea, SEB, Danske Bank og Handelsbanken</t>
  </si>
  <si>
    <t>Trekkfasilitet DNB</t>
  </si>
  <si>
    <t>Bokført EK-andel (konsern) på minimum MNOK 800</t>
  </si>
  <si>
    <t>Bokført EK-andel (konsern) på minimum 25 %</t>
  </si>
  <si>
    <t>Total rentebærende gjeld for OBOS skal ikke overstige 35 % av summen av verdijustert egenkapital og rentebærende gjeld for OBOS.</t>
  </si>
  <si>
    <t>Trekkfasilitet Handelsbanken</t>
  </si>
  <si>
    <t xml:space="preserve">Total konsolidert rentebærende gjeld (ekskl. gjeld i OBOS-banken) for OBOS-konsernet skal ikke overstige 50 % av summen av total konsolidert verdijustert egenkapital og rentebærende gjeld (ekskl. OBOS-banken) for OBOS-konsernet. </t>
  </si>
  <si>
    <t>Trekkfasilitet Danske Bank</t>
  </si>
  <si>
    <t>Finansielle betingelser i trekkfasilitetene fremgår av tabellen nedenfor:</t>
  </si>
  <si>
    <t>Beløp i millioner kroner</t>
  </si>
  <si>
    <t>Tilgjengelig likviditet</t>
  </si>
  <si>
    <t>OBOS­konsernets trekkrettigheter og kassekreditter per 31.12.2019 fremgår av oversikten nedenfor:</t>
  </si>
  <si>
    <t>2019–2024</t>
  </si>
  <si>
    <t>Status pr.31.12.19</t>
  </si>
  <si>
    <t>28 %*</t>
  </si>
  <si>
    <t>* Rentebærende gjeld for OBOS-konsernet (eksklusive OBOS-banken) var kr 17 416 mill. pr. 31.12.19</t>
  </si>
  <si>
    <t>MNOK 3 617</t>
  </si>
  <si>
    <t>2020-2023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</si>
</sst>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??_ ;_ @_ "/>
    <numFmt numFmtId="165" formatCode="_ * #,##0.00_ ;_ * \-#,##0.00_ ;_ * &quot;-&quot;??_ ;_ @_ "/>
    <numFmt numFmtId="168" formatCode="0.0\ 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b/>
      <sz val="18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rgb="FF00B050"/>
      </bottom>
      <diagonal/>
    </border>
    <border>
      <left/>
      <right/>
      <top style="thick">
        <color rgb="FF0070C0"/>
      </top>
      <bottom/>
      <diagonal/>
    </border>
    <border>
      <left/>
      <right/>
      <top/>
      <bottom style="thick">
        <color rgb="FF0070C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ont="1"/>
    <xf numFmtId="0" fontId="3" fillId="0" borderId="0" xfId="1" applyFont="1" applyBorder="1"/>
    <xf numFmtId="164" fontId="0" fillId="0" borderId="0" xfId="0" applyNumberFormat="1"/>
    <xf numFmtId="165" fontId="3" fillId="0" borderId="0" xfId="1" applyNumberFormat="1" applyFont="1" applyBorder="1"/>
    <xf numFmtId="0" fontId="4" fillId="0" borderId="0" xfId="0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Font="1"/>
    <xf numFmtId="0" fontId="6" fillId="0" borderId="0" xfId="1" applyFont="1" applyBorder="1"/>
    <xf numFmtId="164" fontId="7" fillId="0" borderId="0" xfId="1" applyNumberFormat="1" applyFont="1" applyBorder="1"/>
    <xf numFmtId="0" fontId="7" fillId="0" borderId="0" xfId="1" applyFont="1" applyBorder="1"/>
    <xf numFmtId="0" fontId="8" fillId="0" borderId="0" xfId="1" applyNumberFormat="1" applyFont="1" applyBorder="1"/>
    <xf numFmtId="0" fontId="5" fillId="0" borderId="0" xfId="0" applyFont="1" applyAlignment="1">
      <alignment horizontal="right"/>
    </xf>
    <xf numFmtId="164" fontId="9" fillId="0" borderId="0" xfId="3" applyNumberFormat="1" applyFont="1" applyBorder="1"/>
    <xf numFmtId="164" fontId="9" fillId="0" borderId="0" xfId="3" applyNumberFormat="1" applyFont="1" applyBorder="1" applyAlignment="1">
      <alignment horizontal="left"/>
    </xf>
    <xf numFmtId="0" fontId="9" fillId="0" borderId="0" xfId="1" applyFont="1" applyBorder="1"/>
    <xf numFmtId="165" fontId="9" fillId="0" borderId="0" xfId="1" applyNumberFormat="1" applyFont="1" applyBorder="1"/>
    <xf numFmtId="0" fontId="10" fillId="0" borderId="0" xfId="0" applyFont="1"/>
    <xf numFmtId="164" fontId="9" fillId="0" borderId="0" xfId="1" applyNumberFormat="1" applyFont="1" applyBorder="1"/>
    <xf numFmtId="0" fontId="7" fillId="2" borderId="0" xfId="1" applyFont="1" applyFill="1" applyBorder="1"/>
    <xf numFmtId="164" fontId="7" fillId="2" borderId="0" xfId="1" applyNumberFormat="1" applyFont="1" applyFill="1" applyBorder="1"/>
    <xf numFmtId="164" fontId="7" fillId="2" borderId="0" xfId="3" applyNumberFormat="1" applyFont="1" applyFill="1" applyBorder="1"/>
    <xf numFmtId="164" fontId="5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/>
    </xf>
    <xf numFmtId="168" fontId="8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 wrapText="1"/>
    </xf>
    <xf numFmtId="0" fontId="6" fillId="0" borderId="2" xfId="1" applyNumberFormat="1" applyFont="1" applyBorder="1"/>
    <xf numFmtId="164" fontId="9" fillId="0" borderId="2" xfId="1" applyNumberFormat="1" applyFont="1" applyBorder="1"/>
    <xf numFmtId="164" fontId="9" fillId="0" borderId="2" xfId="3" applyNumberFormat="1" applyFont="1" applyBorder="1"/>
    <xf numFmtId="0" fontId="5" fillId="0" borderId="0" xfId="0" applyFont="1" applyBorder="1"/>
    <xf numFmtId="0" fontId="7" fillId="2" borderId="3" xfId="1" applyFont="1" applyFill="1" applyBorder="1"/>
    <xf numFmtId="164" fontId="7" fillId="2" borderId="3" xfId="1" applyNumberFormat="1" applyFont="1" applyFill="1" applyBorder="1"/>
    <xf numFmtId="164" fontId="7" fillId="2" borderId="3" xfId="3" applyNumberFormat="1" applyFont="1" applyFill="1" applyBorder="1"/>
    <xf numFmtId="0" fontId="9" fillId="0" borderId="2" xfId="1" applyFont="1" applyBorder="1"/>
    <xf numFmtId="0" fontId="6" fillId="0" borderId="0" xfId="1" applyNumberFormat="1" applyFont="1" applyBorder="1"/>
    <xf numFmtId="0" fontId="8" fillId="0" borderId="3" xfId="1" applyNumberFormat="1" applyFont="1" applyBorder="1"/>
    <xf numFmtId="164" fontId="8" fillId="0" borderId="3" xfId="1" applyNumberFormat="1" applyFont="1" applyBorder="1"/>
    <xf numFmtId="0" fontId="5" fillId="0" borderId="3" xfId="0" applyFont="1" applyBorder="1"/>
    <xf numFmtId="0" fontId="11" fillId="2" borderId="3" xfId="1" applyFont="1" applyFill="1" applyBorder="1"/>
    <xf numFmtId="0" fontId="8" fillId="0" borderId="0" xfId="0" applyFont="1" applyBorder="1"/>
    <xf numFmtId="0" fontId="12" fillId="0" borderId="1" xfId="0" applyFont="1" applyFill="1" applyBorder="1" applyAlignment="1">
      <alignment horizontal="left"/>
    </xf>
    <xf numFmtId="0" fontId="5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right"/>
    </xf>
  </cellXfs>
  <cellStyles count="4">
    <cellStyle name="Normal" xfId="0" builtinId="0"/>
    <cellStyle name="Normal 10" xfId="1" xr:uid="{00000000-0005-0000-0000-000002000000}"/>
    <cellStyle name="Normal 2 2" xfId="2" xr:uid="{00000000-0005-0000-0000-000003000000}"/>
    <cellStyle name="Tusenskille 2 4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workbookViewId="0">
      <selection activeCell="G23" sqref="G23"/>
    </sheetView>
  </sheetViews>
  <sheetFormatPr baseColWidth="10" defaultColWidth="11.42578125" defaultRowHeight="15" x14ac:dyDescent="0.25"/>
  <cols>
    <col min="1" max="1" width="5.85546875" customWidth="1"/>
    <col min="2" max="2" width="53.7109375" customWidth="1"/>
    <col min="3" max="3" width="17.140625" customWidth="1"/>
    <col min="4" max="4" width="22.140625" bestFit="1" customWidth="1"/>
    <col min="5" max="5" width="21.28515625" customWidth="1"/>
    <col min="6" max="6" width="17.42578125" customWidth="1"/>
  </cols>
  <sheetData>
    <row r="1" spans="1:12" x14ac:dyDescent="0.25">
      <c r="A1" s="1"/>
      <c r="B1" s="1"/>
      <c r="C1" s="1"/>
      <c r="D1" s="1"/>
      <c r="E1" s="1"/>
      <c r="F1" s="1"/>
    </row>
    <row r="2" spans="1:12" x14ac:dyDescent="0.25">
      <c r="A2" s="1"/>
      <c r="B2" s="1"/>
      <c r="C2" s="1"/>
      <c r="D2" s="1"/>
      <c r="E2" s="1"/>
      <c r="F2" s="1"/>
    </row>
    <row r="3" spans="1:12" ht="24" thickBot="1" x14ac:dyDescent="0.4">
      <c r="A3" s="1"/>
      <c r="B3" s="43" t="s">
        <v>28</v>
      </c>
      <c r="C3" s="43"/>
      <c r="D3" s="43"/>
      <c r="E3" s="43"/>
      <c r="F3" s="43"/>
    </row>
    <row r="4" spans="1:12" ht="15.75" thickTop="1" x14ac:dyDescent="0.25">
      <c r="A4" s="1"/>
      <c r="B4" s="7"/>
      <c r="C4" s="8"/>
      <c r="D4" s="8"/>
      <c r="E4" s="8"/>
      <c r="F4" s="8"/>
    </row>
    <row r="5" spans="1:12" ht="15.75" x14ac:dyDescent="0.25">
      <c r="A5" s="1"/>
      <c r="B5" s="7" t="s">
        <v>29</v>
      </c>
      <c r="C5" s="9"/>
      <c r="D5" s="10"/>
      <c r="E5" s="10"/>
      <c r="F5" s="10"/>
    </row>
    <row r="6" spans="1:12" ht="15.75" x14ac:dyDescent="0.25">
      <c r="A6" s="1"/>
      <c r="B6" s="7"/>
      <c r="C6" s="9"/>
      <c r="D6" s="10"/>
      <c r="E6" s="10"/>
      <c r="F6" s="10"/>
    </row>
    <row r="7" spans="1:12" ht="16.5" thickBot="1" x14ac:dyDescent="0.3">
      <c r="A7" s="1"/>
      <c r="B7" s="11" t="s">
        <v>27</v>
      </c>
      <c r="C7" s="9"/>
      <c r="D7" s="7" t="s">
        <v>6</v>
      </c>
      <c r="E7" s="12" t="s">
        <v>7</v>
      </c>
      <c r="F7" s="12" t="s">
        <v>8</v>
      </c>
    </row>
    <row r="8" spans="1:12" ht="16.5" thickTop="1" x14ac:dyDescent="0.25">
      <c r="A8" s="1"/>
      <c r="B8" s="29" t="s">
        <v>1</v>
      </c>
      <c r="C8" s="30"/>
      <c r="D8" s="31"/>
      <c r="E8" s="31"/>
      <c r="F8" s="31"/>
    </row>
    <row r="9" spans="1:12" ht="15.75" x14ac:dyDescent="0.25">
      <c r="A9" s="1"/>
      <c r="B9" s="32" t="s">
        <v>2</v>
      </c>
      <c r="C9" s="32" t="s">
        <v>4</v>
      </c>
      <c r="D9" s="42" t="s">
        <v>35</v>
      </c>
      <c r="E9" s="13">
        <v>400</v>
      </c>
      <c r="F9" s="13">
        <v>400</v>
      </c>
    </row>
    <row r="10" spans="1:12" ht="15.75" x14ac:dyDescent="0.25">
      <c r="A10" s="1"/>
      <c r="B10" s="32" t="s">
        <v>3</v>
      </c>
      <c r="C10" s="32" t="s">
        <v>5</v>
      </c>
      <c r="D10" s="32" t="s">
        <v>30</v>
      </c>
      <c r="E10" s="13">
        <v>1250</v>
      </c>
      <c r="F10" s="13">
        <v>1250</v>
      </c>
    </row>
    <row r="11" spans="1:12" ht="15.75" x14ac:dyDescent="0.25">
      <c r="B11" s="32" t="s">
        <v>3</v>
      </c>
      <c r="C11" s="32" t="s">
        <v>5</v>
      </c>
      <c r="D11" s="32" t="s">
        <v>30</v>
      </c>
      <c r="E11" s="13">
        <v>1250</v>
      </c>
      <c r="F11" s="13">
        <v>1250</v>
      </c>
    </row>
    <row r="12" spans="1:12" ht="16.5" thickBot="1" x14ac:dyDescent="0.3">
      <c r="A12" s="1"/>
      <c r="B12" s="33" t="s">
        <v>0</v>
      </c>
      <c r="C12" s="34"/>
      <c r="D12" s="34"/>
      <c r="E12" s="35">
        <f>SUM(E9:E11)</f>
        <v>2900</v>
      </c>
      <c r="F12" s="35">
        <f>SUM(F9:F11)</f>
        <v>2900</v>
      </c>
      <c r="I12" s="3"/>
    </row>
    <row r="13" spans="1:12" ht="16.5" thickTop="1" x14ac:dyDescent="0.25">
      <c r="A13" s="1"/>
      <c r="B13" s="15"/>
      <c r="C13" s="16"/>
      <c r="D13" s="15"/>
      <c r="E13" s="15"/>
      <c r="F13" s="15"/>
    </row>
    <row r="14" spans="1:12" ht="15.75" x14ac:dyDescent="0.25">
      <c r="A14" s="1"/>
      <c r="B14" s="17" t="s">
        <v>9</v>
      </c>
      <c r="C14" s="18"/>
      <c r="D14" s="13"/>
      <c r="E14" s="13"/>
      <c r="F14" s="13"/>
    </row>
    <row r="15" spans="1:12" ht="15.75" x14ac:dyDescent="0.25">
      <c r="A15" s="1"/>
      <c r="B15" s="7" t="s">
        <v>10</v>
      </c>
      <c r="C15" s="7" t="s">
        <v>5</v>
      </c>
      <c r="D15" s="7" t="s">
        <v>13</v>
      </c>
      <c r="E15" s="13">
        <v>500</v>
      </c>
      <c r="F15" s="13">
        <v>500</v>
      </c>
      <c r="L15" s="3"/>
    </row>
    <row r="16" spans="1:12" ht="15.75" x14ac:dyDescent="0.25">
      <c r="A16" s="1"/>
      <c r="B16" s="7" t="s">
        <v>11</v>
      </c>
      <c r="C16" s="7" t="s">
        <v>5</v>
      </c>
      <c r="D16" s="7" t="s">
        <v>13</v>
      </c>
      <c r="E16" s="13">
        <v>500</v>
      </c>
      <c r="F16" s="13">
        <v>500</v>
      </c>
      <c r="L16" s="3"/>
    </row>
    <row r="17" spans="1:10" ht="15.75" x14ac:dyDescent="0.25">
      <c r="A17" s="1"/>
      <c r="B17" s="7" t="s">
        <v>12</v>
      </c>
      <c r="C17" s="7" t="s">
        <v>5</v>
      </c>
      <c r="D17" s="7" t="s">
        <v>13</v>
      </c>
      <c r="E17" s="14">
        <v>300</v>
      </c>
      <c r="F17" s="14">
        <v>10</v>
      </c>
    </row>
    <row r="18" spans="1:10" ht="16.5" thickBot="1" x14ac:dyDescent="0.3">
      <c r="A18" s="1"/>
      <c r="B18" s="19" t="s">
        <v>0</v>
      </c>
      <c r="C18" s="20"/>
      <c r="D18" s="20"/>
      <c r="E18" s="21">
        <f>SUM(E15:E17)</f>
        <v>1300</v>
      </c>
      <c r="F18" s="21">
        <f>SUM(F15:F17)</f>
        <v>1010</v>
      </c>
      <c r="I18" s="3"/>
      <c r="J18" s="3"/>
    </row>
    <row r="19" spans="1:10" ht="16.5" thickTop="1" x14ac:dyDescent="0.25">
      <c r="A19" s="1"/>
      <c r="B19" s="36"/>
      <c r="C19" s="30"/>
      <c r="D19" s="36"/>
      <c r="E19" s="36"/>
      <c r="F19" s="36"/>
      <c r="I19" s="3"/>
    </row>
    <row r="20" spans="1:10" ht="16.5" thickBot="1" x14ac:dyDescent="0.3">
      <c r="A20" s="1"/>
      <c r="B20" s="33" t="s">
        <v>14</v>
      </c>
      <c r="C20" s="34"/>
      <c r="D20" s="34"/>
      <c r="E20" s="35">
        <f>+E12+E18</f>
        <v>4200</v>
      </c>
      <c r="F20" s="35">
        <f>+F12+F18</f>
        <v>3910</v>
      </c>
      <c r="H20" s="3"/>
    </row>
    <row r="21" spans="1:10" ht="15.75" thickTop="1" x14ac:dyDescent="0.25">
      <c r="B21" s="5"/>
      <c r="C21" s="6"/>
      <c r="D21" s="6"/>
      <c r="E21" s="6"/>
      <c r="F21" s="6"/>
    </row>
    <row r="22" spans="1:10" x14ac:dyDescent="0.25">
      <c r="B22" s="7"/>
      <c r="C22" s="7"/>
      <c r="D22" s="7"/>
      <c r="E22" s="7"/>
      <c r="F22" s="7"/>
    </row>
    <row r="23" spans="1:10" x14ac:dyDescent="0.25">
      <c r="B23" s="7"/>
      <c r="C23" s="7"/>
      <c r="D23" s="7"/>
      <c r="E23" s="7"/>
      <c r="F23" s="22"/>
    </row>
    <row r="24" spans="1:10" x14ac:dyDescent="0.25">
      <c r="B24" s="7"/>
      <c r="C24" s="7"/>
      <c r="D24" s="7"/>
      <c r="E24" s="7"/>
      <c r="F24" s="7"/>
    </row>
    <row r="25" spans="1:10" ht="15.75" x14ac:dyDescent="0.25">
      <c r="A25" s="1"/>
      <c r="B25" s="23" t="s">
        <v>26</v>
      </c>
      <c r="C25" s="9"/>
      <c r="D25" s="10"/>
      <c r="E25" s="10"/>
      <c r="F25" s="10"/>
    </row>
    <row r="26" spans="1:10" ht="15.75" x14ac:dyDescent="0.25">
      <c r="A26" s="1"/>
      <c r="B26" s="7"/>
      <c r="C26" s="9"/>
      <c r="D26" s="10"/>
      <c r="E26" s="10"/>
      <c r="F26" s="10"/>
    </row>
    <row r="27" spans="1:10" ht="15.75" thickBot="1" x14ac:dyDescent="0.3">
      <c r="A27" s="1"/>
      <c r="B27" s="38" t="s">
        <v>15</v>
      </c>
      <c r="C27" s="39" t="s">
        <v>16</v>
      </c>
      <c r="D27" s="40" t="s">
        <v>17</v>
      </c>
      <c r="E27" s="45" t="s">
        <v>31</v>
      </c>
      <c r="F27" s="45"/>
    </row>
    <row r="28" spans="1:10" ht="16.5" thickTop="1" x14ac:dyDescent="0.25">
      <c r="A28" s="1"/>
      <c r="B28" s="37"/>
      <c r="C28" s="18"/>
      <c r="D28" s="13"/>
      <c r="E28" s="13"/>
      <c r="F28" s="13"/>
    </row>
    <row r="29" spans="1:10" ht="97.5" customHeight="1" x14ac:dyDescent="0.25">
      <c r="A29" s="1"/>
      <c r="B29" s="24" t="s">
        <v>1</v>
      </c>
      <c r="C29" s="25" t="s">
        <v>18</v>
      </c>
      <c r="D29" s="44" t="s">
        <v>24</v>
      </c>
      <c r="E29" s="44"/>
      <c r="F29" s="26" t="s">
        <v>32</v>
      </c>
    </row>
    <row r="30" spans="1:10" ht="51" customHeight="1" x14ac:dyDescent="0.25">
      <c r="A30" s="1"/>
      <c r="B30" s="24"/>
      <c r="C30" s="25"/>
      <c r="D30" s="44" t="s">
        <v>22</v>
      </c>
      <c r="E30" s="44"/>
      <c r="F30" s="27">
        <v>0.1</v>
      </c>
    </row>
    <row r="31" spans="1:10" ht="35.25" customHeight="1" x14ac:dyDescent="0.25">
      <c r="A31" s="1"/>
      <c r="B31" s="24" t="s">
        <v>9</v>
      </c>
      <c r="C31" s="28" t="s">
        <v>19</v>
      </c>
      <c r="D31" s="44" t="s">
        <v>21</v>
      </c>
      <c r="E31" s="44"/>
      <c r="F31" s="27">
        <v>0.42499999999999999</v>
      </c>
    </row>
    <row r="32" spans="1:10" ht="36.75" customHeight="1" x14ac:dyDescent="0.25">
      <c r="A32" s="1"/>
      <c r="B32" s="24"/>
      <c r="C32" s="25"/>
      <c r="D32" s="44" t="s">
        <v>20</v>
      </c>
      <c r="E32" s="44"/>
      <c r="F32" s="27" t="s">
        <v>34</v>
      </c>
    </row>
    <row r="33" spans="1:9" ht="30" customHeight="1" x14ac:dyDescent="0.25">
      <c r="A33" s="1"/>
      <c r="B33" s="24" t="s">
        <v>9</v>
      </c>
      <c r="C33" s="28" t="s">
        <v>23</v>
      </c>
      <c r="D33" s="44" t="s">
        <v>21</v>
      </c>
      <c r="E33" s="44"/>
      <c r="F33" s="27">
        <v>0.42499999999999999</v>
      </c>
    </row>
    <row r="34" spans="1:9" ht="30" customHeight="1" x14ac:dyDescent="0.25">
      <c r="A34" s="1"/>
      <c r="B34" s="24"/>
      <c r="C34" s="28"/>
      <c r="D34" s="44" t="s">
        <v>20</v>
      </c>
      <c r="E34" s="44"/>
      <c r="F34" s="27" t="s">
        <v>34</v>
      </c>
    </row>
    <row r="35" spans="1:9" ht="34.5" customHeight="1" x14ac:dyDescent="0.25">
      <c r="A35" s="1"/>
      <c r="B35" s="24" t="s">
        <v>9</v>
      </c>
      <c r="C35" s="28" t="s">
        <v>25</v>
      </c>
      <c r="D35" s="44" t="s">
        <v>21</v>
      </c>
      <c r="E35" s="44"/>
      <c r="F35" s="27">
        <v>0.42499999999999999</v>
      </c>
    </row>
    <row r="36" spans="1:9" ht="36" customHeight="1" x14ac:dyDescent="0.25">
      <c r="A36" s="1"/>
      <c r="B36" s="24"/>
      <c r="C36" s="25"/>
      <c r="D36" s="44" t="s">
        <v>20</v>
      </c>
      <c r="E36" s="44"/>
      <c r="F36" s="27" t="s">
        <v>34</v>
      </c>
    </row>
    <row r="37" spans="1:9" ht="18" customHeight="1" x14ac:dyDescent="0.25">
      <c r="B37" s="7"/>
      <c r="C37" s="7"/>
      <c r="D37" s="7"/>
      <c r="E37" s="14"/>
      <c r="F37" s="14"/>
    </row>
    <row r="38" spans="1:9" ht="16.5" thickBot="1" x14ac:dyDescent="0.3">
      <c r="A38" s="1"/>
      <c r="B38" s="41" t="s">
        <v>33</v>
      </c>
      <c r="C38" s="34"/>
      <c r="D38" s="34"/>
      <c r="E38" s="35"/>
      <c r="F38" s="35"/>
      <c r="I38" s="3"/>
    </row>
    <row r="39" spans="1:9" ht="16.5" thickTop="1" x14ac:dyDescent="0.25">
      <c r="A39" s="1"/>
      <c r="B39" s="2"/>
      <c r="C39" s="4"/>
      <c r="D39" s="2"/>
      <c r="E39" s="2"/>
      <c r="F39" s="2"/>
    </row>
  </sheetData>
  <mergeCells count="10">
    <mergeCell ref="B3:F3"/>
    <mergeCell ref="D36:E36"/>
    <mergeCell ref="E27:F27"/>
    <mergeCell ref="D29:E29"/>
    <mergeCell ref="D30:E30"/>
    <mergeCell ref="D31:E31"/>
    <mergeCell ref="D32:E32"/>
    <mergeCell ref="D35:E35"/>
    <mergeCell ref="D33:E33"/>
    <mergeCell ref="D34:E34"/>
  </mergeCells>
  <pageMargins left="0.7" right="0.7" top="0.75" bottom="0.75" header="0.3" footer="0.3"/>
  <pageSetup paperSize="9" scale="64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Tilgjengelig likviditet</vt:lpstr>
      <vt:lpstr>'Tilgjengelig likviditet'!Utskriftsområde</vt:lpstr>
    </vt:vector>
  </TitlesOfParts>
  <Company>OBOS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Boug</dc:creator>
  <cp:lastModifiedBy>Thomas Boug</cp:lastModifiedBy>
  <cp:lastPrinted>2019-04-08T14:14:53Z</cp:lastPrinted>
  <dcterms:created xsi:type="dcterms:W3CDTF">2018-03-28T08:28:49Z</dcterms:created>
  <dcterms:modified xsi:type="dcterms:W3CDTF">2020-05-13T07:33:16Z</dcterms:modified>
</cp:coreProperties>
</file>