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Y:\2020\Filer til IR-sider\"/>
    </mc:Choice>
  </mc:AlternateContent>
  <xr:revisionPtr revIDLastSave="0" documentId="13_ncr:1_{5D19B1CD-A304-4A6B-B991-26DB00CBC681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tv.egenk._OBOS_konsernet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>'[1]OBOS Mor'!#REF!</definedName>
    <definedName name="\S">#REF!</definedName>
    <definedName name="\X">'[2]ABC Prof&amp;Bal'!#REF!</definedName>
    <definedName name="_1_2">#REF!</definedName>
    <definedName name="aar">[3]Forside!$B$1:$B$1</definedName>
    <definedName name="AJTASBASE">#REF!</definedName>
    <definedName name="Arbeidsgiveravgift">[4]Input!$B$3</definedName>
    <definedName name="CONTROLLERFDOPTION.VIEWABLE_RANGE_LRC.3138393A3132">"A1"</definedName>
    <definedName name="CONTROLLERFDOPTION.VIEWABLE_RANGE_ULC.333A33">"A1"</definedName>
    <definedName name="d">'[5]Form 1.1'!$F$6</definedName>
    <definedName name="Dag">#REF!</definedName>
    <definedName name="Dato">#REF!</definedName>
    <definedName name="er">'[2]ABC Prof&amp;Bal'!#REF!</definedName>
    <definedName name="Femteferieuke">'[4]Lønn 500'!#REF!</definedName>
    <definedName name="Femteferieuke2">'[4]Lønn 500'!#REF!</definedName>
    <definedName name="Feriepenger">[4]Input!$B$2</definedName>
    <definedName name="fgsd">'[2]ABC Prof&amp;Bal'!#REF!</definedName>
    <definedName name="fjla">'[2]ABC Prof&amp;Bal'!#REF!</definedName>
    <definedName name="fvgsdadsa">'[2]ABC Prof&amp;Bal'!#REF!</definedName>
    <definedName name="ifjor">#REF!</definedName>
    <definedName name="iår">#REF!</definedName>
    <definedName name="Lønnsøkning">[4]Input!$B$13</definedName>
    <definedName name="MIL">[6]Cover!$J$8</definedName>
    <definedName name="MMÆ__AS__HL__LL__ØH__VV__AJ__HLH__GV.__E_post__OBU__RAS">#REF!</definedName>
    <definedName name="Måned">#REF!</definedName>
    <definedName name="n">'[7]P &amp; L Detail'!#REF!</definedName>
    <definedName name="NULL">'[2]ABC Prof&amp;Bal'!#REF!</definedName>
    <definedName name="Ordinærbonus">[4]Input!$I$9</definedName>
    <definedName name="Print_Area_MI">'[2]ABC Prof&amp;Bal'!#REF!</definedName>
    <definedName name="Prosjekt_5220">'[8]Bokført pr prosjekt'!#REF!</definedName>
    <definedName name="på">'[2]ABC Prof&amp;Bal'!#REF!</definedName>
    <definedName name="rapp.dato">#REF!</definedName>
    <definedName name="Regnskapsprinsipper">[8]Regnskapsprinsipper!$A$1:$A$4</definedName>
    <definedName name="Renteinntekter_og_lignende_inntekter">#REF!</definedName>
    <definedName name="Report_Version_4">"A1"</definedName>
    <definedName name="SaldoIB">#REF!</definedName>
    <definedName name="Salgstype">[9]Lister!$A$1:$A$2</definedName>
    <definedName name="TBEL">'[2]ABC Prof&amp;Bal'!#REF!</definedName>
    <definedName name="TGMBH">'[2]ABC Prof&amp;Bal'!#REF!</definedName>
    <definedName name="TINT">'[2]ABC Prof&amp;Bal'!#REF!</definedName>
    <definedName name="TSBV">'[2]ABC Prof&amp;Bal'!#REF!</definedName>
    <definedName name="_xlnm.Print_Area" localSheetId="0">'Utv.egenk._OBOS_konsernet'!$A$1:$F$14</definedName>
    <definedName name="Y">'[2]ABC Prof&amp;Bal'!#REF!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5" l="1"/>
</calcChain>
</file>

<file path=xl/sharedStrings.xml><?xml version="1.0" encoding="utf-8"?>
<sst xmlns="http://schemas.openxmlformats.org/spreadsheetml/2006/main" count="8" uniqueCount="8">
  <si>
    <t>Annen egenkapital</t>
  </si>
  <si>
    <t>Andelskapital</t>
  </si>
  <si>
    <t>Minoritetsinteresser</t>
  </si>
  <si>
    <t>Sum egenkapital</t>
  </si>
  <si>
    <t>Endring</t>
  </si>
  <si>
    <t>Hybridkapital</t>
  </si>
  <si>
    <t>Beløp i millioner kroner</t>
  </si>
  <si>
    <t>Utvikling i egenkapitalen – OBOS konsernet de siste tre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</si>
</sst>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2"/>
      <color indexed="8"/>
      <name val="GillSans"/>
    </font>
    <font>
      <sz val="12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name val="Arial"/>
      <family val="2"/>
    </font>
    <font>
      <b/>
      <sz val="16"/>
      <color rgb="FF0070C0"/>
      <name val="Arial"/>
      <family val="2"/>
    </font>
    <font>
      <sz val="16"/>
      <name val="Arial"/>
      <family val="2"/>
    </font>
    <font>
      <b/>
      <sz val="16"/>
      <color rgb="FF00B050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 style="medium">
        <color rgb="FF0070C0"/>
      </top>
      <bottom/>
      <diagonal/>
    </border>
    <border>
      <left/>
      <right/>
      <top style="thick">
        <color rgb="FF00B050"/>
      </top>
      <bottom style="thick">
        <color rgb="FF00B05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0" fontId="0" fillId="2" borderId="0" xfId="0" applyFont="1" applyFill="1" applyBorder="1"/>
    <xf numFmtId="0" fontId="12" fillId="2" borderId="0" xfId="8" applyFont="1" applyFill="1" applyBorder="1"/>
    <xf numFmtId="0" fontId="0" fillId="2" borderId="0" xfId="0" applyFill="1" applyBorder="1"/>
    <xf numFmtId="0" fontId="12" fillId="2" borderId="0" xfId="8" applyFont="1" applyFill="1" applyBorder="1" applyAlignment="1">
      <alignment vertical="top" wrapText="1"/>
    </xf>
    <xf numFmtId="0" fontId="10" fillId="2" borderId="0" xfId="8" applyFont="1" applyFill="1" applyBorder="1"/>
    <xf numFmtId="0" fontId="0" fillId="2" borderId="0" xfId="0" applyFill="1"/>
    <xf numFmtId="0" fontId="13" fillId="2" borderId="0" xfId="0" applyFont="1" applyFill="1" applyBorder="1"/>
    <xf numFmtId="0" fontId="13" fillId="2" borderId="0" xfId="0" applyFont="1" applyFill="1"/>
    <xf numFmtId="0" fontId="15" fillId="2" borderId="0" xfId="8" applyFont="1" applyFill="1" applyBorder="1"/>
    <xf numFmtId="0" fontId="16" fillId="2" borderId="0" xfId="8" applyFont="1" applyFill="1" applyBorder="1"/>
    <xf numFmtId="0" fontId="17" fillId="2" borderId="0" xfId="8" applyFont="1" applyFill="1" applyBorder="1"/>
    <xf numFmtId="0" fontId="14" fillId="3" borderId="0" xfId="8" applyFont="1" applyFill="1" applyBorder="1" applyAlignment="1">
      <alignment vertical="top" wrapText="1"/>
    </xf>
    <xf numFmtId="0" fontId="6" fillId="3" borderId="0" xfId="8" applyFont="1" applyFill="1" applyBorder="1" applyAlignment="1">
      <alignment horizontal="right" vertical="top" wrapText="1"/>
    </xf>
    <xf numFmtId="0" fontId="18" fillId="4" borderId="0" xfId="8" applyFont="1" applyFill="1" applyBorder="1" applyAlignment="1">
      <alignment horizontal="right" vertical="top" wrapText="1"/>
    </xf>
    <xf numFmtId="165" fontId="5" fillId="2" borderId="0" xfId="1" applyNumberFormat="1" applyFont="1" applyFill="1" applyBorder="1"/>
    <xf numFmtId="165" fontId="5" fillId="4" borderId="0" xfId="1" applyNumberFormat="1" applyFont="1" applyFill="1" applyBorder="1"/>
    <xf numFmtId="165" fontId="6" fillId="5" borderId="1" xfId="1" applyNumberFormat="1" applyFont="1" applyFill="1" applyBorder="1" applyAlignment="1">
      <alignment horizontal="right" vertical="top" wrapText="1"/>
    </xf>
    <xf numFmtId="165" fontId="6" fillId="4" borderId="1" xfId="1" applyNumberFormat="1" applyFont="1" applyFill="1" applyBorder="1" applyAlignment="1">
      <alignment horizontal="right" vertical="top" wrapText="1"/>
    </xf>
    <xf numFmtId="166" fontId="5" fillId="3" borderId="0" xfId="7" applyNumberFormat="1" applyFont="1" applyFill="1" applyBorder="1" applyAlignment="1">
      <alignment horizontal="left" vertical="top" wrapText="1"/>
    </xf>
    <xf numFmtId="166" fontId="6" fillId="4" borderId="1" xfId="7" applyNumberFormat="1" applyFont="1" applyFill="1" applyBorder="1" applyAlignment="1">
      <alignment horizontal="left" vertical="top" wrapText="1"/>
    </xf>
    <xf numFmtId="166" fontId="5" fillId="3" borderId="2" xfId="7" applyNumberFormat="1" applyFont="1" applyFill="1" applyBorder="1" applyAlignment="1">
      <alignment horizontal="left" vertical="top" wrapText="1"/>
    </xf>
    <xf numFmtId="165" fontId="5" fillId="2" borderId="2" xfId="1" applyNumberFormat="1" applyFont="1" applyFill="1" applyBorder="1"/>
    <xf numFmtId="165" fontId="5" fillId="4" borderId="2" xfId="1" applyNumberFormat="1" applyFont="1" applyFill="1" applyBorder="1"/>
    <xf numFmtId="166" fontId="6" fillId="3" borderId="3" xfId="7" applyNumberFormat="1" applyFont="1" applyFill="1" applyBorder="1" applyAlignment="1">
      <alignment horizontal="left" vertical="top" wrapText="1"/>
    </xf>
    <xf numFmtId="165" fontId="5" fillId="2" borderId="3" xfId="1" applyNumberFormat="1" applyFont="1" applyFill="1" applyBorder="1"/>
    <xf numFmtId="165" fontId="5" fillId="4" borderId="3" xfId="1" applyNumberFormat="1" applyFont="1" applyFill="1" applyBorder="1"/>
  </cellXfs>
  <cellStyles count="17">
    <cellStyle name="Komma" xfId="1" builtinId="3"/>
    <cellStyle name="Komma 2" xfId="7" xr:uid="{00000000-0005-0000-0000-000001000000}"/>
    <cellStyle name="Normal" xfId="0" builtinId="0"/>
    <cellStyle name="Normal 10" xfId="4" xr:uid="{00000000-0005-0000-0000-000003000000}"/>
    <cellStyle name="Normal 2" xfId="3" xr:uid="{00000000-0005-0000-0000-000004000000}"/>
    <cellStyle name="Normal 2 2" xfId="5" xr:uid="{00000000-0005-0000-0000-000005000000}"/>
    <cellStyle name="Normal 2 2 2" xfId="8" xr:uid="{00000000-0005-0000-0000-000006000000}"/>
    <cellStyle name="Normal 2 3 2 2 2" xfId="11" xr:uid="{00000000-0005-0000-0000-000007000000}"/>
    <cellStyle name="Normal 2 3 3 2" xfId="13" xr:uid="{00000000-0005-0000-0000-000008000000}"/>
    <cellStyle name="Normal 21" xfId="2" xr:uid="{00000000-0005-0000-0000-000009000000}"/>
    <cellStyle name="Normal 22" xfId="16" xr:uid="{00000000-0005-0000-0000-00000A000000}"/>
    <cellStyle name="Normal 29" xfId="14" xr:uid="{00000000-0005-0000-0000-00000B000000}"/>
    <cellStyle name="Prosent 2" xfId="15" xr:uid="{00000000-0005-0000-0000-00000F000000}"/>
    <cellStyle name="Prosent 2 5" xfId="12" xr:uid="{00000000-0005-0000-0000-000010000000}"/>
    <cellStyle name="Tusenskille 2 2 2" xfId="9" xr:uid="{00000000-0005-0000-0000-000011000000}"/>
    <cellStyle name="Tusenskille 2 4" xfId="6" xr:uid="{00000000-0005-0000-0000-000012000000}"/>
    <cellStyle name="Tusenskille 7" xfId="10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filsrv01\okonomi\OBOS%20KONSERN\&#197;rsoppgj&#248;r\2015\4.%20kvartal\Styresak\2.1%20Hovedtall%20for%20virksomhetsomr&#229;dene%201215%20-%20110216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OKONOMI\YEAR%202002\GROUP\GRCONS4Q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l\AppData\Local\Microsoft\Windows\Temporary%20Internet%20Files\Content.IE5\HSG253E9\Rapporteringsskjema-LCR-NSFR-2.8.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BOS%20MOR\Budsjett\Prog%202014%20-%20OBOS%20mor\OBOS%20uten%20forvaltning\L&#248;nn%20999%20prognose%202014%20-%20under%20arbeid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nskap-finans\&#197;rsoppgj&#248;r\&#197;r%202001\Norgips%20AS\&#197;rsoppgj&#248;rspakke%20Norgips%20Gro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noask-sfi001\finance\FINANCE\OKONOMI\YEAR%202002\BUSA\Yearend%20Reporting%20Model%202002%20-%20TL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-fil1\HEL\&#216;konomi\1OKONOMI\Konsern\2000\WANI%20Konsolidering%20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sca2\AppData\Local\Microsoft\Windows\Temporary%20Internet%20Files\Content.Outlook\WFSVKYNG\ONH%20konsern%2031%2012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-%20DP\Mislighold\Nedskrivning\Mal%20Nedskrivningsvurdering%20d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Budsjett detaljer"/>
      <sheetName val="Total"/>
      <sheetName val="Endringsanalyse"/>
      <sheetName val="Budsjett"/>
      <sheetName val="Isolert"/>
      <sheetName val="IFRS-justeringer"/>
      <sheetName val="2015 - avr"/>
      <sheetName val="OBOS Mor"/>
      <sheetName val="IFRIC"/>
      <sheetName val=" IFRS RE 0615"/>
      <sheetName val="Block Watne"/>
      <sheetName val="Oxnøen"/>
      <sheetName val="Teoretisk rente OFL og BWG"/>
      <sheetName val="Presentasjon"/>
      <sheetName val="Bridger-&gt;"/>
      <sheetName val="Boligutvikling"/>
      <sheetName val="Forvaltning og rådgivning"/>
      <sheetName val="Næringseiendom"/>
      <sheetName val="Bank, forsikring og megling"/>
      <sheetName val="Aksjeinvesteringer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>
            <v>46.7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Rates"/>
      <sheetName val="ABC Prof&amp;Bal"/>
      <sheetName val="Oppsum"/>
      <sheetName val="Elim Group"/>
      <sheetName val="Elim"/>
      <sheetName val="Change"/>
      <sheetName val="EK"/>
      <sheetName val="Segment"/>
      <sheetName val="Segment2"/>
      <sheetName val="Goodw"/>
      <sheetName val="Saldobal"/>
      <sheetName val="Datavalidering"/>
      <sheetName val="ABC Prof_B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sjoner og definisjoner"/>
      <sheetName val="Forside"/>
      <sheetName val="Liquidity Coverage Ratio"/>
      <sheetName val="Net Stable Funding Ratio"/>
    </sheetNames>
    <sheetDataSet>
      <sheetData sheetId="0"/>
      <sheetData sheetId="1">
        <row r="1">
          <cell r="A1">
            <v>1</v>
          </cell>
          <cell r="B1">
            <v>2011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ønn 500"/>
      <sheetName val="Annen lønn, kto 501 - 539"/>
      <sheetName val="Refusjon NAV"/>
      <sheetName val="Tilbakemeldinger"/>
      <sheetName val="Endringer"/>
      <sheetName val="Ark1"/>
      <sheetName val="Datavalidering"/>
    </sheetNames>
    <sheetDataSet>
      <sheetData sheetId="0">
        <row r="2">
          <cell r="B2">
            <v>0.12</v>
          </cell>
        </row>
        <row r="3">
          <cell r="B3">
            <v>0.14099999999999999</v>
          </cell>
        </row>
        <row r="9">
          <cell r="I9">
            <v>15000</v>
          </cell>
        </row>
        <row r="13">
          <cell r="B13">
            <v>1.04</v>
          </cell>
        </row>
      </sheetData>
      <sheetData sheetId="1">
        <row r="139">
          <cell r="I139">
            <v>45891.666666666664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orm 1.1"/>
      <sheetName val="Form 1.2"/>
      <sheetName val="Form 1.3"/>
      <sheetName val="Form 2.1"/>
      <sheetName val="Form 2.2"/>
      <sheetName val="Form 3.1"/>
      <sheetName val="Form 3.2"/>
      <sheetName val="Form 3.3"/>
      <sheetName val="Form 3.4"/>
      <sheetName val="Form 3.5"/>
      <sheetName val="Form 3.6"/>
      <sheetName val="Form 3.7"/>
      <sheetName val="Form 3.8"/>
      <sheetName val="Form 3.10"/>
      <sheetName val="Form 3.9"/>
      <sheetName val="Form 3.11"/>
      <sheetName val="Form 3.12"/>
      <sheetName val="Form 4.1"/>
      <sheetName val="Form 4.2"/>
      <sheetName val="Form 4.3"/>
    </sheetNames>
    <sheetDataSet>
      <sheetData sheetId="0" refreshError="1"/>
      <sheetData sheetId="1" refreshError="1">
        <row r="6">
          <cell r="F6">
            <v>37336.022691666665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,B,C"/>
      <sheetName val="D1,D2,D3"/>
      <sheetName val="E"/>
      <sheetName val="F,G"/>
      <sheetName val="H"/>
      <sheetName val="I"/>
      <sheetName val="J1, J2"/>
      <sheetName val="K,L"/>
      <sheetName val="M"/>
      <sheetName val=" N"/>
      <sheetName val="O,P"/>
      <sheetName val="Q"/>
      <sheetName val="S, T"/>
      <sheetName val="U"/>
      <sheetName val="V"/>
      <sheetName val="W,X"/>
      <sheetName val="Installed machines"/>
    </sheetNames>
    <sheetDataSet>
      <sheetData sheetId="0">
        <row r="8">
          <cell r="J8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&amp; L Detail"/>
      <sheetName val="Assets"/>
      <sheetName val="Equity &amp; liabilities"/>
      <sheetName val="Eliminations"/>
      <sheetName val="Exchange rates"/>
      <sheetName val="P&amp;L"/>
      <sheetName val="Asset"/>
      <sheetName val="Eq and Liab"/>
      <sheetName val="Cash Flow"/>
      <sheetName val="Acc prin"/>
      <sheetName val="Mellomv"/>
      <sheetName val="GB Divers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Flytskjema regneark"/>
      <sheetName val="Nøkkeltall"/>
      <sheetName val="Tabell styresak"/>
      <sheetName val="OBOS konsernmal"/>
      <sheetName val="AS Resultat"/>
      <sheetName val="AS Balanse"/>
      <sheetName val="Kont.strøm"/>
      <sheetName val="810 Kont.strøm"/>
      <sheetName val="Kon-AS Res"/>
      <sheetName val="Kon-AS Bal"/>
      <sheetName val="810 Noter"/>
      <sheetName val="Skatt konsern"/>
      <sheetName val="Elimineringer"/>
      <sheetName val="Tilvirkningskontrakter"/>
      <sheetName val="Spesifikasjoner"/>
      <sheetName val="Skatt"/>
      <sheetName val="Hjelpeskjema"/>
      <sheetName val="Status"/>
      <sheetName val="Rentebegrensning"/>
      <sheetName val="Kto 8039"/>
      <sheetName val="Posteringer kt 1410"/>
      <sheetName val="Saldering"/>
      <sheetName val="Reklass. salg bruktboliger"/>
      <sheetName val="Bokført pr prosjekt"/>
      <sheetName val="Prosjekt mot budsjett"/>
      <sheetName val="Regnskapsprinsipper"/>
      <sheetName val="ONH Konsern Bal"/>
      <sheetName val="Prosjekter"/>
      <sheetName val="Merverdier "/>
      <sheetName val="ONH Konsern Res"/>
      <sheetName val="IFRS-justeringer"/>
      <sheetName val="IFRS-Resultat"/>
      <sheetName val="IFRS-Balanse"/>
      <sheetName val="DB Prosjekter"/>
      <sheetName val="Tilknyttede selskaper"/>
      <sheetName val="TS i døtre"/>
      <sheetName val="Saldobalanse"/>
      <sheetName val="Konsernstrukt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Byggestart ikke vedtatt</v>
          </cell>
        </row>
        <row r="2">
          <cell r="A2" t="str">
            <v>Byggestart vedtatt, ikke bygging</v>
          </cell>
        </row>
        <row r="3">
          <cell r="A3" t="str">
            <v>Bygging igangsatt</v>
          </cell>
        </row>
        <row r="4">
          <cell r="A4" t="str">
            <v>Byggetrinn Ferdigstilt</v>
          </cell>
        </row>
      </sheetData>
      <sheetData sheetId="27"/>
      <sheetData sheetId="28"/>
      <sheetData sheetId="29"/>
      <sheetData sheetId="30">
        <row r="42">
          <cell r="C42">
            <v>88661397.54617539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utsetnigner og forklaringer"/>
      <sheetName val="Beregninger"/>
      <sheetName val="Lister"/>
    </sheetNames>
    <sheetDataSet>
      <sheetData sheetId="0"/>
      <sheetData sheetId="1"/>
      <sheetData sheetId="2">
        <row r="1">
          <cell r="A1" t="str">
            <v>Tvangssalg</v>
          </cell>
        </row>
        <row r="2">
          <cell r="A2" t="str">
            <v>Frivillig salg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L44"/>
  <sheetViews>
    <sheetView tabSelected="1" workbookViewId="0">
      <selection activeCell="B1" sqref="B1"/>
    </sheetView>
  </sheetViews>
  <sheetFormatPr baseColWidth="10" defaultColWidth="9.140625" defaultRowHeight="15"/>
  <cols>
    <col min="1" max="1" width="6.140625" style="6" customWidth="1"/>
    <col min="2" max="2" width="25.5703125" style="5" customWidth="1"/>
    <col min="3" max="3" width="17.42578125" style="5" customWidth="1"/>
    <col min="4" max="4" width="16.42578125" style="5" customWidth="1"/>
    <col min="5" max="5" width="18.28515625" style="5" customWidth="1"/>
    <col min="6" max="16384" width="9.140625" style="6"/>
  </cols>
  <sheetData>
    <row r="2" spans="1:12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</row>
    <row r="3" spans="1:12" s="8" customFormat="1" ht="21">
      <c r="A3" s="7"/>
      <c r="B3" s="9" t="s">
        <v>7</v>
      </c>
      <c r="C3" s="10"/>
      <c r="D3" s="10"/>
      <c r="E3" s="10"/>
      <c r="F3" s="7"/>
      <c r="G3" s="7"/>
      <c r="H3" s="7"/>
      <c r="I3" s="7"/>
      <c r="J3" s="7"/>
      <c r="K3" s="7"/>
      <c r="L3" s="7"/>
    </row>
    <row r="4" spans="1:12" s="8" customFormat="1" ht="21">
      <c r="A4" s="7"/>
      <c r="B4" s="11"/>
      <c r="C4" s="10"/>
      <c r="D4" s="10"/>
      <c r="E4" s="10"/>
      <c r="F4" s="7"/>
      <c r="G4" s="7"/>
      <c r="H4" s="7"/>
      <c r="I4" s="7"/>
      <c r="J4" s="7"/>
      <c r="K4" s="7"/>
      <c r="L4" s="7"/>
    </row>
    <row r="5" spans="1:12">
      <c r="A5" s="1"/>
      <c r="F5" s="3"/>
      <c r="G5" s="3"/>
      <c r="H5" s="3"/>
      <c r="I5" s="3"/>
      <c r="J5" s="3"/>
      <c r="K5" s="3"/>
      <c r="L5" s="3"/>
    </row>
    <row r="6" spans="1:12" ht="30.75" thickBot="1">
      <c r="A6" s="1"/>
      <c r="B6" s="12" t="s">
        <v>6</v>
      </c>
      <c r="C6" s="13">
        <v>2017</v>
      </c>
      <c r="D6" s="13">
        <v>2018</v>
      </c>
      <c r="E6" s="14">
        <v>2019</v>
      </c>
      <c r="F6" s="3"/>
      <c r="G6" s="3"/>
      <c r="H6" s="3"/>
      <c r="I6" s="3"/>
      <c r="J6" s="3"/>
      <c r="K6" s="3"/>
    </row>
    <row r="7" spans="1:12" ht="15.75">
      <c r="A7" s="1"/>
      <c r="B7" s="21" t="s">
        <v>1</v>
      </c>
      <c r="C7" s="22">
        <v>89.700999999999993</v>
      </c>
      <c r="D7" s="22">
        <v>96.107179999999985</v>
      </c>
      <c r="E7" s="23">
        <v>103.13672999999999</v>
      </c>
      <c r="F7" s="3"/>
      <c r="G7" s="3"/>
      <c r="H7" s="3"/>
      <c r="I7" s="3"/>
      <c r="J7" s="3"/>
      <c r="K7" s="3"/>
    </row>
    <row r="8" spans="1:12" ht="15.75">
      <c r="A8" s="1"/>
      <c r="B8" s="19" t="s">
        <v>0</v>
      </c>
      <c r="C8" s="15">
        <v>19561.705999999998</v>
      </c>
      <c r="D8" s="15">
        <v>22192.171992000007</v>
      </c>
      <c r="E8" s="16">
        <v>25518.817971000011</v>
      </c>
      <c r="F8" s="3"/>
      <c r="G8" s="3"/>
      <c r="H8" s="3"/>
      <c r="I8" s="3"/>
      <c r="J8" s="3"/>
      <c r="K8" s="3"/>
    </row>
    <row r="9" spans="1:12" ht="15.75">
      <c r="A9" s="1"/>
      <c r="B9" s="19" t="s">
        <v>5</v>
      </c>
      <c r="C9" s="15">
        <v>199.55</v>
      </c>
      <c r="D9" s="15">
        <v>199.55</v>
      </c>
      <c r="E9" s="16">
        <v>299.35000000000002</v>
      </c>
      <c r="F9" s="3"/>
      <c r="G9" s="3"/>
      <c r="H9" s="3"/>
      <c r="I9" s="3"/>
      <c r="J9" s="3"/>
      <c r="K9" s="3"/>
    </row>
    <row r="10" spans="1:12" ht="15.75">
      <c r="A10" s="1"/>
      <c r="B10" s="19" t="s">
        <v>2</v>
      </c>
      <c r="C10" s="15">
        <v>63.813000000000002</v>
      </c>
      <c r="D10" s="15">
        <v>43.203066999999997</v>
      </c>
      <c r="E10" s="16">
        <v>57.348472000000001</v>
      </c>
      <c r="F10" s="3"/>
      <c r="G10" s="3"/>
      <c r="H10" s="3"/>
      <c r="I10" s="3"/>
      <c r="J10" s="3"/>
      <c r="K10" s="3"/>
    </row>
    <row r="11" spans="1:12" ht="16.5" thickBot="1">
      <c r="A11" s="1"/>
      <c r="B11" s="20" t="s">
        <v>3</v>
      </c>
      <c r="C11" s="17">
        <v>19914.769999999997</v>
      </c>
      <c r="D11" s="17">
        <v>22531.032039000002</v>
      </c>
      <c r="E11" s="18">
        <v>25978.752372999999</v>
      </c>
      <c r="F11" s="3"/>
      <c r="G11" s="3"/>
      <c r="H11" s="3"/>
      <c r="I11" s="3"/>
      <c r="J11" s="3"/>
      <c r="K11" s="3"/>
    </row>
    <row r="12" spans="1:12" ht="17.25" thickTop="1" thickBot="1">
      <c r="A12" s="1"/>
      <c r="B12" s="24" t="s">
        <v>4</v>
      </c>
      <c r="C12" s="25">
        <v>2523.5429999999978</v>
      </c>
      <c r="D12" s="25">
        <v>2616.2620390000047</v>
      </c>
      <c r="E12" s="26">
        <f>E11-D11</f>
        <v>3447.7203339999978</v>
      </c>
      <c r="F12" s="3"/>
      <c r="G12" s="3"/>
      <c r="H12" s="3"/>
      <c r="I12" s="3"/>
      <c r="J12" s="3"/>
      <c r="K12" s="3"/>
    </row>
    <row r="13" spans="1:12" ht="15.75" thickTop="1">
      <c r="A13" s="1"/>
      <c r="B13" s="4"/>
      <c r="C13" s="4"/>
      <c r="D13" s="2"/>
      <c r="E13" s="2"/>
      <c r="F13" s="3"/>
      <c r="G13" s="3"/>
      <c r="H13" s="3"/>
      <c r="I13" s="3"/>
      <c r="J13" s="3"/>
      <c r="K13" s="3"/>
      <c r="L13" s="3"/>
    </row>
    <row r="14" spans="1:12">
      <c r="A14" s="3"/>
      <c r="F14" s="3"/>
      <c r="G14" s="3"/>
      <c r="H14" s="3"/>
      <c r="I14" s="3"/>
      <c r="J14" s="3"/>
      <c r="K14" s="3"/>
      <c r="L14" s="3"/>
    </row>
    <row r="15" spans="1:12">
      <c r="A15" s="3"/>
      <c r="F15" s="3"/>
      <c r="G15" s="3"/>
      <c r="H15" s="3"/>
      <c r="I15" s="3"/>
      <c r="J15" s="3"/>
      <c r="K15" s="3"/>
      <c r="L15" s="3"/>
    </row>
    <row r="16" spans="1:12">
      <c r="A16" s="3"/>
      <c r="F16" s="3"/>
      <c r="G16" s="3"/>
      <c r="H16" s="3"/>
      <c r="I16" s="3"/>
      <c r="J16" s="3"/>
      <c r="K16" s="3"/>
      <c r="L16" s="3"/>
    </row>
    <row r="17" spans="1:12">
      <c r="A17" s="3"/>
      <c r="F17" s="3"/>
      <c r="G17" s="3"/>
      <c r="H17" s="3"/>
      <c r="I17" s="3"/>
      <c r="J17" s="3"/>
      <c r="K17" s="3"/>
      <c r="L17" s="3"/>
    </row>
    <row r="18" spans="1:12">
      <c r="A18" s="3"/>
      <c r="F18" s="3"/>
      <c r="G18" s="3"/>
      <c r="H18" s="3"/>
      <c r="I18" s="3"/>
      <c r="J18" s="3"/>
      <c r="K18" s="3"/>
      <c r="L18" s="3"/>
    </row>
    <row r="19" spans="1:12">
      <c r="A19" s="3"/>
      <c r="F19" s="3"/>
      <c r="G19" s="3"/>
      <c r="H19" s="3"/>
      <c r="I19" s="3"/>
      <c r="J19" s="3"/>
      <c r="K19" s="3"/>
      <c r="L19" s="3"/>
    </row>
    <row r="20" spans="1:12">
      <c r="A20" s="3"/>
      <c r="F20" s="3"/>
      <c r="G20" s="3"/>
      <c r="H20" s="3"/>
      <c r="I20" s="3"/>
      <c r="J20" s="3"/>
      <c r="K20" s="3"/>
      <c r="L20" s="3"/>
    </row>
    <row r="21" spans="1:12">
      <c r="A21" s="3"/>
      <c r="F21" s="3"/>
      <c r="G21" s="3"/>
      <c r="H21" s="3"/>
      <c r="I21" s="3"/>
      <c r="J21" s="3"/>
      <c r="K21" s="3"/>
      <c r="L21" s="3"/>
    </row>
    <row r="22" spans="1:12">
      <c r="A22" s="3"/>
      <c r="F22" s="3"/>
      <c r="G22" s="3"/>
      <c r="H22" s="3"/>
      <c r="I22" s="3"/>
      <c r="J22" s="3"/>
      <c r="K22" s="3"/>
      <c r="L22" s="3"/>
    </row>
    <row r="23" spans="1:12">
      <c r="A23" s="3"/>
      <c r="F23" s="3"/>
      <c r="G23" s="3"/>
      <c r="H23" s="3"/>
      <c r="I23" s="3"/>
      <c r="J23" s="3"/>
      <c r="K23" s="3"/>
      <c r="L23" s="3"/>
    </row>
    <row r="24" spans="1:12">
      <c r="A24" s="3"/>
      <c r="F24" s="3"/>
      <c r="G24" s="3"/>
      <c r="H24" s="3"/>
      <c r="I24" s="3"/>
      <c r="J24" s="3"/>
      <c r="K24" s="3"/>
      <c r="L24" s="3"/>
    </row>
    <row r="25" spans="1:12">
      <c r="A25" s="3"/>
      <c r="F25" s="3"/>
      <c r="G25" s="3"/>
      <c r="H25" s="3"/>
      <c r="I25" s="3"/>
      <c r="J25" s="3"/>
      <c r="K25" s="3"/>
      <c r="L25" s="3"/>
    </row>
    <row r="26" spans="1:12">
      <c r="A26" s="3"/>
      <c r="F26" s="3"/>
      <c r="G26" s="3"/>
      <c r="H26" s="3"/>
      <c r="I26" s="3"/>
      <c r="J26" s="3"/>
      <c r="K26" s="3"/>
      <c r="L26" s="3"/>
    </row>
    <row r="27" spans="1:12">
      <c r="A27" s="3"/>
      <c r="F27" s="3"/>
      <c r="G27" s="3"/>
      <c r="H27" s="3"/>
      <c r="I27" s="3"/>
      <c r="J27" s="3"/>
      <c r="K27" s="3"/>
      <c r="L27" s="3"/>
    </row>
    <row r="28" spans="1:12">
      <c r="A28" s="3"/>
      <c r="F28" s="3"/>
      <c r="G28" s="3"/>
      <c r="H28" s="3"/>
      <c r="I28" s="3"/>
      <c r="J28" s="3"/>
      <c r="K28" s="3"/>
      <c r="L28" s="3"/>
    </row>
    <row r="29" spans="1:12">
      <c r="A29" s="3"/>
      <c r="F29" s="3"/>
      <c r="G29" s="3"/>
      <c r="H29" s="3"/>
      <c r="I29" s="3"/>
      <c r="J29" s="3"/>
      <c r="K29" s="3"/>
      <c r="L29" s="3"/>
    </row>
    <row r="30" spans="1:12">
      <c r="A30" s="3"/>
      <c r="F30" s="3"/>
      <c r="G30" s="3"/>
      <c r="H30" s="3"/>
      <c r="I30" s="3"/>
      <c r="J30" s="3"/>
      <c r="K30" s="3"/>
      <c r="L30" s="3"/>
    </row>
    <row r="31" spans="1:12">
      <c r="A31" s="3"/>
      <c r="F31" s="3"/>
      <c r="G31" s="3"/>
      <c r="H31" s="3"/>
      <c r="I31" s="3"/>
      <c r="J31" s="3"/>
      <c r="K31" s="3"/>
      <c r="L31" s="3"/>
    </row>
    <row r="32" spans="1:12">
      <c r="A32" s="3"/>
      <c r="F32" s="3"/>
      <c r="G32" s="3"/>
      <c r="H32" s="3"/>
      <c r="I32" s="3"/>
      <c r="J32" s="3"/>
      <c r="K32" s="3"/>
      <c r="L32" s="3"/>
    </row>
    <row r="33" spans="1:12">
      <c r="A33" s="3"/>
      <c r="F33" s="3"/>
      <c r="G33" s="3"/>
      <c r="H33" s="3"/>
      <c r="I33" s="3"/>
      <c r="J33" s="3"/>
      <c r="K33" s="3"/>
      <c r="L33" s="3"/>
    </row>
    <row r="34" spans="1:12">
      <c r="A34" s="3"/>
      <c r="F34" s="3"/>
      <c r="G34" s="3"/>
      <c r="H34" s="3"/>
      <c r="I34" s="3"/>
      <c r="J34" s="3"/>
      <c r="K34" s="3"/>
      <c r="L34" s="3"/>
    </row>
    <row r="35" spans="1:12">
      <c r="A35" s="3"/>
      <c r="F35" s="3"/>
      <c r="G35" s="3"/>
      <c r="H35" s="3"/>
      <c r="I35" s="3"/>
      <c r="J35" s="3"/>
      <c r="K35" s="3"/>
      <c r="L35" s="3"/>
    </row>
    <row r="36" spans="1:12">
      <c r="A36" s="3"/>
      <c r="F36" s="3"/>
      <c r="G36" s="3"/>
      <c r="H36" s="3"/>
      <c r="I36" s="3"/>
      <c r="J36" s="3"/>
      <c r="K36" s="3"/>
      <c r="L36" s="3"/>
    </row>
    <row r="37" spans="1:12">
      <c r="A37" s="3"/>
      <c r="F37" s="3"/>
      <c r="G37" s="3"/>
      <c r="H37" s="3"/>
      <c r="I37" s="3"/>
      <c r="J37" s="3"/>
      <c r="K37" s="3"/>
      <c r="L37" s="3"/>
    </row>
    <row r="38" spans="1:12">
      <c r="A38" s="3"/>
      <c r="F38" s="3"/>
      <c r="G38" s="3"/>
      <c r="H38" s="3"/>
      <c r="I38" s="3"/>
      <c r="J38" s="3"/>
      <c r="K38" s="3"/>
      <c r="L38" s="3"/>
    </row>
    <row r="39" spans="1:12">
      <c r="A39" s="3"/>
      <c r="F39" s="3"/>
      <c r="G39" s="3"/>
      <c r="H39" s="3"/>
      <c r="I39" s="3"/>
      <c r="J39" s="3"/>
      <c r="K39" s="3"/>
      <c r="L39" s="3"/>
    </row>
    <row r="40" spans="1:12">
      <c r="A40" s="3"/>
      <c r="F40" s="3"/>
      <c r="G40" s="3"/>
      <c r="H40" s="3"/>
      <c r="I40" s="3"/>
      <c r="J40" s="3"/>
      <c r="K40" s="3"/>
      <c r="L40" s="3"/>
    </row>
    <row r="41" spans="1:12">
      <c r="A41" s="3"/>
      <c r="F41" s="3"/>
      <c r="G41" s="3"/>
      <c r="H41" s="3"/>
      <c r="I41" s="3"/>
      <c r="J41" s="3"/>
      <c r="K41" s="3"/>
      <c r="L41" s="3"/>
    </row>
    <row r="42" spans="1:12">
      <c r="A42" s="3"/>
      <c r="F42" s="3"/>
      <c r="G42" s="3"/>
      <c r="H42" s="3"/>
      <c r="I42" s="3"/>
      <c r="J42" s="3"/>
      <c r="K42" s="3"/>
      <c r="L42" s="3"/>
    </row>
    <row r="43" spans="1:12">
      <c r="A43" s="3"/>
      <c r="F43" s="3"/>
      <c r="G43" s="3"/>
      <c r="H43" s="3"/>
      <c r="I43" s="3"/>
      <c r="J43" s="3"/>
      <c r="K43" s="3"/>
      <c r="L43" s="3"/>
    </row>
    <row r="44" spans="1:12">
      <c r="A44" s="3"/>
      <c r="F44" s="3"/>
      <c r="G44" s="3"/>
      <c r="H44" s="3"/>
      <c r="I44" s="3"/>
      <c r="J44" s="3"/>
      <c r="K44" s="3"/>
      <c r="L44" s="3"/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Utv.egenk._OBOS_konsernet</vt:lpstr>
      <vt:lpstr>Utv.egenk._OBOS_konsernet!Utskriftsområde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Benserud</dc:creator>
  <cp:lastModifiedBy>Thomas Boug</cp:lastModifiedBy>
  <cp:lastPrinted>2019-04-09T16:16:50Z</cp:lastPrinted>
  <dcterms:created xsi:type="dcterms:W3CDTF">2017-02-21T14:48:23Z</dcterms:created>
  <dcterms:modified xsi:type="dcterms:W3CDTF">2020-05-13T09:30:32Z</dcterms:modified>
</cp:coreProperties>
</file>