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reasrotte/Documents/"/>
    </mc:Choice>
  </mc:AlternateContent>
  <xr:revisionPtr revIDLastSave="0" documentId="8_{245066C1-A8DA-4A41-A11B-04ED3CF3722C}" xr6:coauthVersionLast="47" xr6:coauthVersionMax="47" xr10:uidLastSave="{00000000-0000-0000-0000-000000000000}"/>
  <bookViews>
    <workbookView xWindow="0" yWindow="500" windowWidth="28800" windowHeight="16120" xr2:uid="{7D65C437-2326-F640-94F0-1800654F6D51}"/>
  </bookViews>
  <sheets>
    <sheet name="Dein Fitnessscore" sheetId="1" r:id="rId1"/>
    <sheet name="Tabelle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" i="1" l="1"/>
  <c r="I4" i="1" s="1"/>
  <c r="F5" i="1" l="1"/>
  <c r="I5" i="1" s="1"/>
  <c r="F6" i="1"/>
  <c r="I6" i="1" s="1"/>
  <c r="F7" i="1"/>
  <c r="I7" i="1" s="1"/>
  <c r="F8" i="1"/>
  <c r="I8" i="1" s="1"/>
  <c r="F9" i="1"/>
  <c r="I9" i="1" s="1"/>
  <c r="F10" i="1"/>
  <c r="I10" i="1" s="1"/>
  <c r="I11" i="1" l="1"/>
  <c r="D12" i="1" s="1"/>
  <c r="D17" i="1" l="1"/>
  <c r="D16" i="1"/>
</calcChain>
</file>

<file path=xl/sharedStrings.xml><?xml version="1.0" encoding="utf-8"?>
<sst xmlns="http://schemas.openxmlformats.org/spreadsheetml/2006/main" count="229" uniqueCount="224">
  <si>
    <t>Anzahl an Stufen</t>
  </si>
  <si>
    <t>Stufe/Stufe Max * bsp. Wdh</t>
  </si>
  <si>
    <t>Maximal mögliche Wdh</t>
  </si>
  <si>
    <t>Qutient Skaliert zu Max</t>
  </si>
  <si>
    <t>Max Quotient</t>
  </si>
  <si>
    <t>Squats</t>
  </si>
  <si>
    <t>Burpees</t>
  </si>
  <si>
    <t>Bridging</t>
  </si>
  <si>
    <t>Push-Ups</t>
  </si>
  <si>
    <t>Rooney</t>
  </si>
  <si>
    <t>High-Knees</t>
  </si>
  <si>
    <t>Rudern</t>
  </si>
  <si>
    <t>OBC Score</t>
  </si>
  <si>
    <t>*Maximum: maximal mögliche Wdh</t>
  </si>
  <si>
    <t>Hier kannst du deine bisherigen Werte speichern</t>
  </si>
  <si>
    <t>Trage hier deine Wiederholungen und Stufe ein</t>
  </si>
  <si>
    <t>dd.mm.-yyyy</t>
  </si>
  <si>
    <t>Deine Stufe</t>
  </si>
  <si>
    <t>Deine Wiederholungs-Anzahl</t>
  </si>
  <si>
    <t>&lt;</t>
  </si>
  <si>
    <t>Name</t>
  </si>
  <si>
    <t>Gollum</t>
  </si>
  <si>
    <t>Wo ist deine Fitnessssss....?</t>
  </si>
  <si>
    <t>TeleTubbi</t>
  </si>
  <si>
    <t>Ganz ehrlich. Wer will schon ein TeleTubbi sein. Das geht besser.</t>
  </si>
  <si>
    <t>Regina Regenbogen</t>
  </si>
  <si>
    <t>Du reitest auf dem Regenbogen der Fitness entgegen. Doch der Regenbogen ist noch lang..</t>
  </si>
  <si>
    <t>Glücksbärchi</t>
  </si>
  <si>
    <t>Beim nächsten Mal hast du mehr Glück beim Test.</t>
  </si>
  <si>
    <t>Biene Maya</t>
  </si>
  <si>
    <t>Summ di dumm, ein Burpee bringt nicht um.</t>
  </si>
  <si>
    <t>Bernd das Brot</t>
  </si>
  <si>
    <t>Unser Tip: Weniger Kohlenhydrate. Abends einfach Mal auf Brot verzichten.</t>
  </si>
  <si>
    <t>Tiffi</t>
  </si>
  <si>
    <t>Herr von Bödefeld trainiert bestimmt gerne mit dir, dann steigt der Score ratz fatz.</t>
  </si>
  <si>
    <t>Schlumpfine</t>
  </si>
  <si>
    <t>Ein hartes Los. Allein unter Männer. Da hilft: Muskeln aufbauen, da geht noch was!</t>
  </si>
  <si>
    <t>Ernie</t>
  </si>
  <si>
    <t>Kchhrrrrrr...</t>
  </si>
  <si>
    <t>Krümelmonster</t>
  </si>
  <si>
    <t>Wenn du den Kekskonsum in den Griff bekommst, steigt dein Score von allein. Stay Strong!</t>
  </si>
  <si>
    <t>Benjamin Blümchen</t>
  </si>
  <si>
    <t>Törööööö....1,0. Was nacht Bestnote aussieht ist ausbaufähig.</t>
  </si>
  <si>
    <t>Bibi Blocksberg</t>
  </si>
  <si>
    <t>Noch ein paar Mal Bootcamp...und Hex Hex, bist du in Topform!</t>
  </si>
  <si>
    <t>Rapunzel</t>
  </si>
  <si>
    <t xml:space="preserve">Auch wie gut das niemand weiß, da im Bootcamp fließt der Schweiß. </t>
  </si>
  <si>
    <t>Ariel die Meerjungfrau</t>
  </si>
  <si>
    <t>Schwimmen allein hilft nicht, auf zum Training. Hoffentlich regnet es.</t>
  </si>
  <si>
    <t>Sheldon</t>
  </si>
  <si>
    <t>Unser Tip: Es gibt großartige FitnessApps. Das könnte was für dich sein.</t>
  </si>
  <si>
    <t>Homer Simpson</t>
  </si>
  <si>
    <t>Tausche den Donut gehen Brokkoli und dann geht’s rückwärts....äääh vorwärts...Doooh.</t>
  </si>
  <si>
    <t>Dornröschen</t>
  </si>
  <si>
    <t xml:space="preserve">Aufwachen aus dem Fitnessschlaf. </t>
  </si>
  <si>
    <t>Fred Feuerstein</t>
  </si>
  <si>
    <t>Noch ein paar Kilometer im Feuersteinwagen, das steigert die Beinkraft und der Score geht hoch!</t>
  </si>
  <si>
    <t>Rotkäpchen</t>
  </si>
  <si>
    <t>Der böse Wolf kommt bald. Zeit gewappnet zu sein. Auf ins Training!</t>
  </si>
  <si>
    <t>Chipmunk</t>
  </si>
  <si>
    <t>Bei der Stimme sollte wenigstens die Ästetik stimmen...also: Ab ins Bootcamp</t>
  </si>
  <si>
    <t>Der böse Wolf</t>
  </si>
  <si>
    <t>Rotkäpchen ist jünger als du. Also musst du um so fitter werden um sie zu kriegen.</t>
  </si>
  <si>
    <t>Marsupilami</t>
  </si>
  <si>
    <t>Jemand wie du ist sehr selten. Selten lange auf diesem Score. Zeit für große Sprünge zu höheren Werten.</t>
  </si>
  <si>
    <t>Shrek</t>
  </si>
  <si>
    <t>Ach du Shrek. Du bist noch ganz grün hinter den Ohren. Zeit zum Fitnessexperten zu werden.</t>
  </si>
  <si>
    <t>Nemo</t>
  </si>
  <si>
    <t>Finde Fitness.</t>
  </si>
  <si>
    <t>Balu</t>
  </si>
  <si>
    <t>Probiers mal mit weniger Gemütlichkeit</t>
  </si>
  <si>
    <t>Goofy</t>
  </si>
  <si>
    <t>Kleinere Schuhe könnten deinem OBC Score gut tun</t>
  </si>
  <si>
    <t>Spongebob</t>
  </si>
  <si>
    <t>Raus aus dem Ananashaus und rein ins Training!</t>
  </si>
  <si>
    <t>Captain Blaubär</t>
  </si>
  <si>
    <t>Heute erzählen wir dir eine Geschichte: Bootcamp lässt deinen OBC Scrore steigen. Ungelogen</t>
  </si>
  <si>
    <t>Bud Spencer</t>
  </si>
  <si>
    <t>Du bist stark, aber leider noch ein wenig ungehobelt</t>
  </si>
  <si>
    <t>Pumuckel</t>
  </si>
  <si>
    <t>Du bist uns auf den Leim gegangen und deine Grundlagenfitness wird sichtbar.</t>
  </si>
  <si>
    <t>Samson</t>
  </si>
  <si>
    <t>Du bist mehr der gemütliche Typ. Noch...denn der Anfang ist gemacht!</t>
  </si>
  <si>
    <t>Gargamehl</t>
  </si>
  <si>
    <t>Nicht so trübsinnig. Auch Fitness ist Gold. Und du hast schon die ersten Schritte gemacht</t>
  </si>
  <si>
    <t>Das letze Einhorn</t>
  </si>
  <si>
    <t>Mit dem Score bist du nicht das letzte. Dennoch ist eine Einhorn zu höhreren Scores geborn. Stay Strong.</t>
  </si>
  <si>
    <t>Idefix</t>
  </si>
  <si>
    <t>Klein aber oho. Noch ein paar Training und du bist fit fix.</t>
  </si>
  <si>
    <t>Chip &amp; Chap</t>
  </si>
  <si>
    <t>Du löst jeden Fitnesstest im nu. Aber viele Abenteuer liegen noch vor dir.</t>
  </si>
  <si>
    <t>Michel aus Lönneberga</t>
  </si>
  <si>
    <t>Unser Tip: Statt bei Stubenarrest Holzfiguren zu schnitzen. Wie wäre es stattdessen mit einem Homeworkout?</t>
  </si>
  <si>
    <t>Fuchur</t>
  </si>
  <si>
    <t>Die Geschichte von perfekter Fitness ist zum Glück nicht unendlich. Aber noch lang.</t>
  </si>
  <si>
    <t>Timon</t>
  </si>
  <si>
    <t>Puuhh...zum Glück nicht Pumba:) Aber eben auch noch nicht Simba. Stay Strong</t>
  </si>
  <si>
    <t>Ted Mosby</t>
  </si>
  <si>
    <t>How i met your Fitness: Bootcamp</t>
  </si>
  <si>
    <t>Mogli</t>
  </si>
  <si>
    <t>Auf dem Weg zum König des Dschungels</t>
  </si>
  <si>
    <t>Pikachu</t>
  </si>
  <si>
    <t>Dich sollte man nicht unterschätzen. Es lauern unentdeckte Fähigkeiten in dir.</t>
  </si>
  <si>
    <t>Ein wenig mehr Ehrgeiz und weniger Smoothness und wir sehen eine rosarote Fitnesszukunft für dich!</t>
  </si>
  <si>
    <t>Werner Beinhard</t>
  </si>
  <si>
    <t xml:space="preserve">Beinhart wie n Rocker, beinhart wie n Schocker. </t>
  </si>
  <si>
    <t>Peter Pan</t>
  </si>
  <si>
    <t>Für ein Kind bist du sehr sehr fit. Aber nun ist es Zeit Erwachsen zu werden.</t>
  </si>
  <si>
    <t>Captain Hook</t>
  </si>
  <si>
    <t>Harrr...Burpees in Sicht. Auf zu neuen Fitnessufern.</t>
  </si>
  <si>
    <t>Austin Powers</t>
  </si>
  <si>
    <t>Mit eigenwilligen Methoden zu guten Leistungen. Noch ein paar Burpees zum James Bond Upgrade.</t>
  </si>
  <si>
    <t>Shir Khan</t>
  </si>
  <si>
    <t>Du bist schnell wie ein Tiger, aber noch nicht so stark wie ein Löwe.</t>
  </si>
  <si>
    <t>Road Runner</t>
  </si>
  <si>
    <t>Aus dem Weg. Mit Vollgas zu höheren Scores geht’s im nächsten Test.</t>
  </si>
  <si>
    <t>Papa Schlumpf</t>
  </si>
  <si>
    <t>Du bist der Chef. Schlumpchef. Nicht schlecht. Aber zum Fitnesschef braucht es noch ein wenig.</t>
  </si>
  <si>
    <t>Simba</t>
  </si>
  <si>
    <t>Aaaaaahhh...hiiijeeeihaaaaa! Mach deinen Vater stolz und werde stark wie einst Mufasa.</t>
  </si>
  <si>
    <t>Harry Potter</t>
  </si>
  <si>
    <t>Zauberhaft. Vielleicht findest du noch eine Hermine und Ron im Camp die dich weiter nach vorn bringen.</t>
  </si>
  <si>
    <t>Bilbo Beutlin</t>
  </si>
  <si>
    <t>Eine Fitness, sie zu finden. Ins Bootcamp gehen um sie ewig zu binden.</t>
  </si>
  <si>
    <t>Wikki</t>
  </si>
  <si>
    <t>Ich hab da ne Idee! Genau so weiter machen...dann kannst du es bald mit den starken Männer aufnehmen!</t>
  </si>
  <si>
    <t>Dumbledore</t>
  </si>
  <si>
    <t>Für deine Alter ein gute Leistung. Ganz ohne Hexerei.</t>
  </si>
  <si>
    <t>Pipi Langstrumpf</t>
  </si>
  <si>
    <t>Respekt. Du bist so stark. Du könntest ein Pferd tragen.</t>
  </si>
  <si>
    <t>Darkwing Duck</t>
  </si>
  <si>
    <t>Du bist der Schatten der die Nacht durchflattert...wenn das Camp mal wieder nach Sonnenuntergang stattfindet.</t>
  </si>
  <si>
    <t>Lara Croft</t>
  </si>
  <si>
    <t>Kinoreife Leistung. Trotzdem noch kein Blockbuster.</t>
  </si>
  <si>
    <t>Cat Women</t>
  </si>
  <si>
    <t>Mach beim nächsten Mal den Test ohne Ganzkörper Lederanzug. Dann wir die Leistung noch besser!</t>
  </si>
  <si>
    <t>Gimli</t>
  </si>
  <si>
    <t>Wie bei deiner Körpergröße ist auch beim OBC Score noch Luft nach oben. Allerdings bist du schon echt fit.</t>
  </si>
  <si>
    <t>Hannibal</t>
  </si>
  <si>
    <t>Nicht ohne Grund hat dich das A-Team zum Anführer gewählt.</t>
  </si>
  <si>
    <t>Frodo</t>
  </si>
  <si>
    <t>Mittelerdes Hoffnungen ruhen auf dir. Bringt die Speckringe zum schmelzen. Ein gutes Stück ist schon geschafft.</t>
  </si>
  <si>
    <t>B.A.</t>
  </si>
  <si>
    <t>Du bist mit Abstand der coolste des A-Team. Ohne Flugangst könnten auch die Squat Jumps noch besser sein.</t>
  </si>
  <si>
    <t>Lucky Luke</t>
  </si>
  <si>
    <t xml:space="preserve">Du wechselst schneller die Stationen als deine Schatten. Hut ab. </t>
  </si>
  <si>
    <t>Prinz Eisenherz</t>
  </si>
  <si>
    <t>Ehrenhaft und mit stolz geschwellter Brust bei jeder Übung. Doch König bist du noch nicht.</t>
  </si>
  <si>
    <t>Asterix</t>
  </si>
  <si>
    <t>Starke Leistung. Damit du auch ohne Zaubertrank stark bleibst: Weiter trainieren!</t>
  </si>
  <si>
    <t>D´artagnan</t>
  </si>
  <si>
    <t>Einer für alle und alle für einen. Wie bei den Musketieren, so im Bootcamp.</t>
  </si>
  <si>
    <t>Obelix</t>
  </si>
  <si>
    <t>Immer stark. Du bist gerüstet für Italiens Strände und böse Römer.</t>
  </si>
  <si>
    <t>Cojak</t>
  </si>
  <si>
    <t>Ein guter Score. Schränk den Lolli Konsum ein und es wird beim nächsten Mal ein sehr guter Score.</t>
  </si>
  <si>
    <t>Ninja Turtle</t>
  </si>
  <si>
    <t>Komm raus aus deinem Panzer. Das war ne gute Leistung. Weiter so!</t>
  </si>
  <si>
    <t>Conan der Barbar</t>
  </si>
  <si>
    <t>Stark bist du! Aber auf deine Technik sollte der Trainer ein ganz besonderes Auge haben.</t>
  </si>
  <si>
    <t>Man in Black</t>
  </si>
  <si>
    <t>Du bist echt fit. Nein, wir haben dich nicht geblitzdingsbumst um dir das einzureden.</t>
  </si>
  <si>
    <t>Ghostbuster</t>
  </si>
  <si>
    <t>Fiese Typen wir Muskelkater oder Schweinehunde haben Angst vor dir!</t>
  </si>
  <si>
    <t>Captain America</t>
  </si>
  <si>
    <t>Super Wir wärs mit einer USA Reise zum Muscle Beach in Kalifornien? Die Leute würden dich lieben.</t>
  </si>
  <si>
    <t>Thor</t>
  </si>
  <si>
    <t>Hammer!</t>
  </si>
  <si>
    <t>Mc Gyver</t>
  </si>
  <si>
    <t>Du schaffst es aus einer Kniebeuge und einem Liegestütz einen Burpee zu bauen. Wahnsinn.</t>
  </si>
  <si>
    <t>Popeye</t>
  </si>
  <si>
    <t>Du bist sehr fit! Muss an der guten spinathaltigen Ernährung liegen. Low Carb rockt!</t>
  </si>
  <si>
    <t>Captain Jack Sparrow</t>
  </si>
  <si>
    <t>Du Teufelskerl! Wenn der Rum nicht wäre, dann wärste ne 10,0</t>
  </si>
  <si>
    <t>Aragorn</t>
  </si>
  <si>
    <t>Mit der Leistung kannst du beruhigt in die Schlacht ziehen.</t>
  </si>
  <si>
    <t>Robin Hood</t>
  </si>
  <si>
    <t>Du nimmst von dem starken Willen und gibst den schwachen Muskeln. Weiter so.</t>
  </si>
  <si>
    <t>Hulk Hogan</t>
  </si>
  <si>
    <t>Stärke und Intelligenz befinden sich bei dir in perfekter Symbiose.</t>
  </si>
  <si>
    <t>He-Man</t>
  </si>
  <si>
    <t>Bei der Macht von Grayskull. Du hast die Power!</t>
  </si>
  <si>
    <t>Brad Hitman Heart</t>
  </si>
  <si>
    <t>Keine Chance gegen deine Oberarme anzukommen. Das war ne starke Show!</t>
  </si>
  <si>
    <t>Luke Skywalker</t>
  </si>
  <si>
    <t>Die Macht ist stark in dir.</t>
  </si>
  <si>
    <t>Winnetou</t>
  </si>
  <si>
    <t>Zurecht Häuptling der Apachen. How.</t>
  </si>
  <si>
    <t>Indiana Jones</t>
  </si>
  <si>
    <t xml:space="preserve">Vor rollenden Felsen weglaufen? Wieso? Du bist fit genug sie aufzuhalten. </t>
  </si>
  <si>
    <t>Rocky</t>
  </si>
  <si>
    <t>Gegen dich sollte man nicht in den Ring steigen.</t>
  </si>
  <si>
    <t>James Bond</t>
  </si>
  <si>
    <t>Es gibt kein Schurkenübung, die du nicht zu Strecke bringst.</t>
  </si>
  <si>
    <t>Knight Rider</t>
  </si>
  <si>
    <t>In dem Fitnesstest hast du den Turboboost eingeschaltet.</t>
  </si>
  <si>
    <t>Spiderman</t>
  </si>
  <si>
    <t>Du könntest du Wände hochgehen! So fit bist du!</t>
  </si>
  <si>
    <t>Rambo</t>
  </si>
  <si>
    <t>Ob im Dschungel oder auf dem Schlachtfeld. Du machst immer eine gute Figur.</t>
  </si>
  <si>
    <t>Obi Wan Kenobi</t>
  </si>
  <si>
    <t>Gut gemacht mein junger Padavan. Nutze die Macht in dir.</t>
  </si>
  <si>
    <t>Legolas</t>
  </si>
  <si>
    <t>Treffsicher bei jeder Übung. Leichtfüßig und gutaussehend. Ein Traum.</t>
  </si>
  <si>
    <t>Terminator</t>
  </si>
  <si>
    <t>Die Zukunft gehört dir. Du Maschine!</t>
  </si>
  <si>
    <t>Hulk</t>
  </si>
  <si>
    <t>Bestmode On!</t>
  </si>
  <si>
    <t>Ironman</t>
  </si>
  <si>
    <t>Hart wie Eisen, zäh wieder Leder. Das schafft nicht jeder.</t>
  </si>
  <si>
    <t>Superman</t>
  </si>
  <si>
    <t>Wir fliegen auf dich! Das war super, man!</t>
  </si>
  <si>
    <t>Batman</t>
  </si>
  <si>
    <t>Man sollte deinen Namen über jeder Stadt in den Himmel leuchten!</t>
  </si>
  <si>
    <t>The Rock</t>
  </si>
  <si>
    <t>Du rockst!</t>
  </si>
  <si>
    <t>Gandalf</t>
  </si>
  <si>
    <t>Zauberhaft! An dir kommt keiner vorbei!</t>
  </si>
  <si>
    <t>Meister Yoda</t>
  </si>
  <si>
    <t>Viel gelernt du hast. Beeindruckt wir sind.</t>
  </si>
  <si>
    <t>Chuck Norris</t>
  </si>
  <si>
    <t>Oh Großmeister...wir sind unwürdig!</t>
  </si>
  <si>
    <t xml:space="preserve">Du bist: </t>
  </si>
  <si>
    <t>Der rosarote Panther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</si>
</sst>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000000"/>
      <name val="Calibri"/>
      <family val="2"/>
    </font>
    <font>
      <sz val="16"/>
      <color theme="1"/>
      <name val="Arial"/>
      <family val="2"/>
    </font>
    <font>
      <sz val="16"/>
      <color theme="0"/>
      <name val="Calibri"/>
      <family val="2"/>
    </font>
    <font>
      <sz val="16"/>
      <color rgb="FF000000"/>
      <name val="Calibri"/>
      <family val="2"/>
    </font>
    <font>
      <sz val="12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0"/>
      <name val="Calibri"/>
      <family val="2"/>
    </font>
    <font>
      <sz val="16"/>
      <color theme="0"/>
      <name val="Arial"/>
      <family val="2"/>
    </font>
    <font>
      <b/>
      <sz val="16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AAC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Protection="1"/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Protection="1"/>
    <xf numFmtId="0" fontId="3" fillId="0" borderId="0" xfId="0" applyFont="1" applyProtection="1"/>
    <xf numFmtId="0" fontId="4" fillId="0" borderId="0" xfId="0" applyFont="1"/>
    <xf numFmtId="0" fontId="5" fillId="2" borderId="0" xfId="0" applyFont="1" applyFill="1"/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0" xfId="0" applyFont="1" applyProtection="1"/>
    <xf numFmtId="0" fontId="6" fillId="0" borderId="0" xfId="0" applyFont="1" applyProtection="1"/>
    <xf numFmtId="2" fontId="6" fillId="0" borderId="0" xfId="0" applyNumberFormat="1" applyFont="1" applyProtection="1"/>
    <xf numFmtId="0" fontId="4" fillId="0" borderId="0" xfId="0" applyFont="1" applyAlignment="1">
      <alignment wrapText="1"/>
    </xf>
    <xf numFmtId="0" fontId="3" fillId="0" borderId="0" xfId="0" applyFont="1"/>
    <xf numFmtId="2" fontId="0" fillId="0" borderId="0" xfId="0" applyNumberFormat="1"/>
    <xf numFmtId="2" fontId="7" fillId="0" borderId="0" xfId="0" applyNumberFormat="1" applyFont="1"/>
    <xf numFmtId="164" fontId="3" fillId="0" borderId="0" xfId="0" applyNumberFormat="1" applyFont="1" applyAlignment="1">
      <alignment wrapText="1"/>
    </xf>
    <xf numFmtId="0" fontId="8" fillId="0" borderId="0" xfId="0" applyFont="1" applyAlignment="1">
      <alignment wrapText="1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11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1" fillId="0" borderId="0" xfId="0" applyFont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left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417DC-D435-FF4E-9753-78B48A2B37EC}">
  <dimension ref="A1:P17"/>
  <sheetViews>
    <sheetView tabSelected="1" workbookViewId="0">
      <selection activeCell="D13" sqref="D13"/>
    </sheetView>
  </sheetViews>
  <sheetFormatPr baseColWidth="10" defaultRowHeight="16" x14ac:dyDescent="0.2"/>
  <cols>
    <col min="1" max="1" width="21.33203125" customWidth="1"/>
    <col min="2" max="2" width="15.1640625" customWidth="1"/>
    <col min="3" max="3" width="23.6640625" customWidth="1"/>
    <col min="4" max="4" width="36" style="2" customWidth="1"/>
    <col min="5" max="10" width="10.83203125" style="1" hidden="1" customWidth="1"/>
    <col min="11" max="11" width="4" hidden="1" customWidth="1"/>
    <col min="12" max="16" width="19.33203125" customWidth="1"/>
  </cols>
  <sheetData>
    <row r="1" spans="1:16" ht="21" x14ac:dyDescent="0.25">
      <c r="A1" s="3" t="s">
        <v>15</v>
      </c>
      <c r="B1" s="4"/>
      <c r="C1" s="4"/>
      <c r="D1" s="5"/>
      <c r="E1" s="6"/>
      <c r="F1" s="6"/>
      <c r="G1" s="6"/>
      <c r="H1" s="6"/>
      <c r="I1" s="6"/>
      <c r="J1" s="6"/>
      <c r="K1" s="4"/>
      <c r="L1" s="7" t="s">
        <v>14</v>
      </c>
      <c r="M1" s="4"/>
      <c r="N1" s="4"/>
      <c r="O1" s="4"/>
      <c r="P1" s="4"/>
    </row>
    <row r="2" spans="1:16" ht="21" x14ac:dyDescent="0.25">
      <c r="A2" s="4"/>
      <c r="B2" s="4"/>
      <c r="C2" s="4"/>
      <c r="D2" s="5"/>
      <c r="E2" s="6"/>
      <c r="F2" s="6"/>
      <c r="G2" s="6"/>
      <c r="H2" s="6"/>
      <c r="I2" s="6"/>
      <c r="J2" s="6"/>
      <c r="K2" s="4"/>
      <c r="L2" s="4"/>
      <c r="M2" s="4"/>
      <c r="N2" s="4"/>
      <c r="O2" s="4"/>
      <c r="P2" s="4"/>
    </row>
    <row r="3" spans="1:16" ht="22" x14ac:dyDescent="0.2">
      <c r="A3" s="8"/>
      <c r="B3" s="22" t="s">
        <v>17</v>
      </c>
      <c r="C3" s="22" t="s">
        <v>0</v>
      </c>
      <c r="D3" s="23" t="s">
        <v>18</v>
      </c>
      <c r="E3" s="24"/>
      <c r="F3" s="25" t="s">
        <v>1</v>
      </c>
      <c r="G3" s="25" t="s">
        <v>2</v>
      </c>
      <c r="H3" s="24"/>
      <c r="I3" s="25" t="s">
        <v>3</v>
      </c>
      <c r="J3" s="25" t="s">
        <v>4</v>
      </c>
      <c r="K3" s="26"/>
      <c r="L3" s="27" t="s">
        <v>16</v>
      </c>
      <c r="M3" s="27" t="s">
        <v>16</v>
      </c>
      <c r="N3" s="27" t="s">
        <v>16</v>
      </c>
      <c r="O3" s="27" t="s">
        <v>16</v>
      </c>
      <c r="P3" s="27" t="s">
        <v>16</v>
      </c>
    </row>
    <row r="4" spans="1:16" ht="26" customHeight="1" x14ac:dyDescent="0.25">
      <c r="A4" s="9" t="s">
        <v>5</v>
      </c>
      <c r="B4" s="10">
        <v>3</v>
      </c>
      <c r="C4" s="11">
        <v>5</v>
      </c>
      <c r="D4" s="12">
        <v>1</v>
      </c>
      <c r="E4" s="13"/>
      <c r="F4" s="14">
        <f>B4/C4*D4</f>
        <v>0.6</v>
      </c>
      <c r="G4" s="14">
        <v>35</v>
      </c>
      <c r="H4" s="13"/>
      <c r="I4" s="15">
        <f>MIN(1,SUM(F4/G4))</f>
        <v>1.7142857142857144E-2</v>
      </c>
      <c r="J4" s="14">
        <v>1</v>
      </c>
      <c r="K4" s="8"/>
      <c r="L4" s="4"/>
      <c r="M4" s="4"/>
      <c r="N4" s="4"/>
      <c r="O4" s="4"/>
      <c r="P4" s="4"/>
    </row>
    <row r="5" spans="1:16" ht="26" customHeight="1" x14ac:dyDescent="0.25">
      <c r="A5" s="9" t="s">
        <v>6</v>
      </c>
      <c r="B5" s="10">
        <v>3</v>
      </c>
      <c r="C5" s="11">
        <v>3</v>
      </c>
      <c r="D5" s="12">
        <v>1</v>
      </c>
      <c r="E5" s="13"/>
      <c r="F5" s="14">
        <f t="shared" ref="F5:F10" si="0">B5/C5*D5</f>
        <v>1</v>
      </c>
      <c r="G5" s="14">
        <v>22</v>
      </c>
      <c r="H5" s="13"/>
      <c r="I5" s="15">
        <f t="shared" ref="I5:I10" si="1">MIN(1,SUM(F5/G5))</f>
        <v>4.5454545454545456E-2</v>
      </c>
      <c r="J5" s="14">
        <v>1</v>
      </c>
      <c r="K5" s="8"/>
      <c r="L5" s="4"/>
      <c r="M5" s="4"/>
      <c r="N5" s="4"/>
      <c r="O5" s="4"/>
      <c r="P5" s="4"/>
    </row>
    <row r="6" spans="1:16" ht="26" customHeight="1" x14ac:dyDescent="0.25">
      <c r="A6" s="9" t="s">
        <v>7</v>
      </c>
      <c r="B6" s="10">
        <v>4</v>
      </c>
      <c r="C6" s="11">
        <v>4</v>
      </c>
      <c r="D6" s="12">
        <v>1</v>
      </c>
      <c r="E6" s="13"/>
      <c r="F6" s="14">
        <f t="shared" si="0"/>
        <v>1</v>
      </c>
      <c r="G6" s="14">
        <v>30</v>
      </c>
      <c r="H6" s="13"/>
      <c r="I6" s="15">
        <f t="shared" si="1"/>
        <v>3.3333333333333333E-2</v>
      </c>
      <c r="J6" s="14">
        <v>1</v>
      </c>
      <c r="K6" s="8"/>
      <c r="L6" s="4"/>
      <c r="M6" s="4"/>
      <c r="N6" s="4"/>
      <c r="O6" s="4"/>
      <c r="P6" s="4"/>
    </row>
    <row r="7" spans="1:16" ht="26" customHeight="1" x14ac:dyDescent="0.25">
      <c r="A7" s="9" t="s">
        <v>8</v>
      </c>
      <c r="B7" s="10">
        <v>3</v>
      </c>
      <c r="C7" s="11">
        <v>3</v>
      </c>
      <c r="D7" s="12">
        <v>1</v>
      </c>
      <c r="E7" s="13"/>
      <c r="F7" s="14">
        <f t="shared" si="0"/>
        <v>1</v>
      </c>
      <c r="G7" s="14">
        <v>40</v>
      </c>
      <c r="H7" s="13"/>
      <c r="I7" s="15">
        <f t="shared" si="1"/>
        <v>2.5000000000000001E-2</v>
      </c>
      <c r="J7" s="14">
        <v>1</v>
      </c>
      <c r="K7" s="8"/>
      <c r="L7" s="4"/>
      <c r="M7" s="4"/>
      <c r="N7" s="4"/>
      <c r="O7" s="4"/>
      <c r="P7" s="4"/>
    </row>
    <row r="8" spans="1:16" ht="26" customHeight="1" x14ac:dyDescent="0.25">
      <c r="A8" s="9" t="s">
        <v>9</v>
      </c>
      <c r="B8" s="10">
        <v>3</v>
      </c>
      <c r="C8" s="11">
        <v>3</v>
      </c>
      <c r="D8" s="12">
        <v>1</v>
      </c>
      <c r="E8" s="13"/>
      <c r="F8" s="14">
        <f t="shared" si="0"/>
        <v>1</v>
      </c>
      <c r="G8" s="14">
        <v>30</v>
      </c>
      <c r="H8" s="13"/>
      <c r="I8" s="15">
        <f t="shared" si="1"/>
        <v>3.3333333333333333E-2</v>
      </c>
      <c r="J8" s="14">
        <v>1</v>
      </c>
      <c r="K8" s="8"/>
      <c r="L8" s="4"/>
      <c r="M8" s="4"/>
      <c r="N8" s="4"/>
      <c r="O8" s="4"/>
      <c r="P8" s="4"/>
    </row>
    <row r="9" spans="1:16" ht="26" customHeight="1" x14ac:dyDescent="0.25">
      <c r="A9" s="9" t="s">
        <v>10</v>
      </c>
      <c r="B9" s="10">
        <v>2</v>
      </c>
      <c r="C9" s="11">
        <v>2</v>
      </c>
      <c r="D9" s="12">
        <v>1</v>
      </c>
      <c r="E9" s="13"/>
      <c r="F9" s="14">
        <f t="shared" si="0"/>
        <v>1</v>
      </c>
      <c r="G9" s="14">
        <v>100</v>
      </c>
      <c r="H9" s="13"/>
      <c r="I9" s="15">
        <f t="shared" si="1"/>
        <v>0.01</v>
      </c>
      <c r="J9" s="14">
        <v>1</v>
      </c>
      <c r="K9" s="8"/>
      <c r="L9" s="4"/>
      <c r="M9" s="4"/>
      <c r="N9" s="4"/>
      <c r="O9" s="4"/>
      <c r="P9" s="4"/>
    </row>
    <row r="10" spans="1:16" ht="26" customHeight="1" x14ac:dyDescent="0.25">
      <c r="A10" s="9" t="s">
        <v>11</v>
      </c>
      <c r="B10" s="10">
        <v>3</v>
      </c>
      <c r="C10" s="11">
        <v>3</v>
      </c>
      <c r="D10" s="12">
        <v>1</v>
      </c>
      <c r="E10" s="13"/>
      <c r="F10" s="14">
        <f t="shared" si="0"/>
        <v>1</v>
      </c>
      <c r="G10" s="14">
        <v>30</v>
      </c>
      <c r="H10" s="13"/>
      <c r="I10" s="15">
        <f t="shared" si="1"/>
        <v>3.3333333333333333E-2</v>
      </c>
      <c r="J10" s="14">
        <v>1</v>
      </c>
      <c r="K10" s="8"/>
      <c r="L10" s="4"/>
      <c r="M10" s="4"/>
      <c r="N10" s="4"/>
      <c r="O10" s="4"/>
      <c r="P10" s="4"/>
    </row>
    <row r="11" spans="1:16" ht="21" x14ac:dyDescent="0.25">
      <c r="A11" s="8"/>
      <c r="B11" s="8"/>
      <c r="C11" s="8"/>
      <c r="D11" s="16"/>
      <c r="E11" s="13"/>
      <c r="F11" s="14">
        <v>6</v>
      </c>
      <c r="G11" s="14">
        <v>287</v>
      </c>
      <c r="H11" s="13"/>
      <c r="I11" s="15">
        <f>SUM(I4:I10)</f>
        <v>0.19759740259740258</v>
      </c>
      <c r="J11" s="14">
        <v>7</v>
      </c>
      <c r="K11" s="8"/>
      <c r="L11" s="4"/>
      <c r="M11" s="4"/>
      <c r="N11" s="4"/>
      <c r="O11" s="4"/>
      <c r="P11" s="4"/>
    </row>
    <row r="12" spans="1:16" ht="21" x14ac:dyDescent="0.25">
      <c r="A12" s="8"/>
      <c r="B12" s="17" t="s">
        <v>12</v>
      </c>
      <c r="C12" s="8"/>
      <c r="D12" s="20">
        <f>ROUND(I11/J11*10,1)</f>
        <v>0.3</v>
      </c>
      <c r="E12" s="13"/>
      <c r="F12" s="14" t="s">
        <v>13</v>
      </c>
      <c r="G12" s="13"/>
      <c r="H12" s="13"/>
      <c r="I12" s="13"/>
      <c r="J12" s="13"/>
      <c r="K12" s="4"/>
      <c r="L12" s="4"/>
      <c r="M12" s="4"/>
      <c r="N12" s="4"/>
      <c r="O12" s="4"/>
      <c r="P12" s="4"/>
    </row>
    <row r="16" spans="1:16" ht="25" x14ac:dyDescent="0.3">
      <c r="C16" s="28" t="s">
        <v>222</v>
      </c>
      <c r="D16" s="21" t="str">
        <f>VLOOKUP(D12,Tabelle2!A2:C102,2,FALSE)</f>
        <v>Glücksbärchi</v>
      </c>
    </row>
    <row r="17" spans="4:10" ht="125" customHeight="1" x14ac:dyDescent="0.2">
      <c r="D17" s="29" t="str">
        <f>VLOOKUP(D12,Tabelle2!A3:C103,3,FALSE)</f>
        <v>Beim nächsten Mal hast du mehr Glück beim Test.</v>
      </c>
      <c r="E17" s="29"/>
      <c r="F17" s="29"/>
      <c r="G17" s="29"/>
      <c r="H17" s="29"/>
      <c r="I17" s="29"/>
      <c r="J17" s="29"/>
    </row>
  </sheetData>
  <mergeCells count="1">
    <mergeCell ref="D17:J17"/>
  </mergeCells>
  <dataValidations count="4">
    <dataValidation type="list" allowBlank="1" showInputMessage="1" showErrorMessage="1" sqref="B4" xr:uid="{08E370DC-0248-5B46-A187-C8D6F424DA01}">
      <formula1>"1,2,3,4,5"</formula1>
    </dataValidation>
    <dataValidation type="list" allowBlank="1" showInputMessage="1" showErrorMessage="1" sqref="B6" xr:uid="{EBE22C85-C9DD-A340-8B54-EA011CEF4964}">
      <formula1>"1,2,3,4"</formula1>
    </dataValidation>
    <dataValidation type="list" allowBlank="1" showInputMessage="1" showErrorMessage="1" sqref="B5 B7:B8 B10" xr:uid="{3A32DD63-D45A-874A-9BA4-9B3895A6D9B9}">
      <formula1>"1,2,3"</formula1>
    </dataValidation>
    <dataValidation type="list" allowBlank="1" showInputMessage="1" showErrorMessage="1" sqref="B9" xr:uid="{EDC6E308-2B0D-6944-A7D1-52B77130E29C}">
      <formula1>"1,2"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749DA-55F7-5F41-A90F-B016427E090F}">
  <dimension ref="A1:C102"/>
  <sheetViews>
    <sheetView topLeftCell="A60" workbookViewId="0">
      <selection activeCell="B44" sqref="B44"/>
    </sheetView>
  </sheetViews>
  <sheetFormatPr baseColWidth="10" defaultRowHeight="16" x14ac:dyDescent="0.2"/>
  <cols>
    <col min="2" max="2" width="30.1640625" customWidth="1"/>
  </cols>
  <sheetData>
    <row r="1" spans="1:3" x14ac:dyDescent="0.2">
      <c r="A1" t="s">
        <v>19</v>
      </c>
      <c r="B1" t="s">
        <v>20</v>
      </c>
      <c r="C1" t="s">
        <v>19</v>
      </c>
    </row>
    <row r="2" spans="1:3" x14ac:dyDescent="0.2">
      <c r="A2" s="18">
        <v>0</v>
      </c>
      <c r="B2" t="s">
        <v>21</v>
      </c>
      <c r="C2" t="s">
        <v>22</v>
      </c>
    </row>
    <row r="3" spans="1:3" x14ac:dyDescent="0.2">
      <c r="A3" s="19">
        <v>0.1</v>
      </c>
      <c r="B3" t="s">
        <v>23</v>
      </c>
      <c r="C3" t="s">
        <v>24</v>
      </c>
    </row>
    <row r="4" spans="1:3" x14ac:dyDescent="0.2">
      <c r="A4" s="19">
        <v>0.2</v>
      </c>
      <c r="B4" t="s">
        <v>25</v>
      </c>
      <c r="C4" t="s">
        <v>26</v>
      </c>
    </row>
    <row r="5" spans="1:3" x14ac:dyDescent="0.2">
      <c r="A5" s="19">
        <v>0.3</v>
      </c>
      <c r="B5" t="s">
        <v>27</v>
      </c>
      <c r="C5" t="s">
        <v>28</v>
      </c>
    </row>
    <row r="6" spans="1:3" x14ac:dyDescent="0.2">
      <c r="A6" s="19">
        <v>0.4</v>
      </c>
      <c r="B6" t="s">
        <v>29</v>
      </c>
      <c r="C6" t="s">
        <v>30</v>
      </c>
    </row>
    <row r="7" spans="1:3" x14ac:dyDescent="0.2">
      <c r="A7" s="19">
        <v>0.5</v>
      </c>
      <c r="B7" t="s">
        <v>31</v>
      </c>
      <c r="C7" t="s">
        <v>32</v>
      </c>
    </row>
    <row r="8" spans="1:3" x14ac:dyDescent="0.2">
      <c r="A8" s="19">
        <v>0.6</v>
      </c>
      <c r="B8" t="s">
        <v>33</v>
      </c>
      <c r="C8" t="s">
        <v>34</v>
      </c>
    </row>
    <row r="9" spans="1:3" x14ac:dyDescent="0.2">
      <c r="A9" s="19">
        <v>0.7</v>
      </c>
      <c r="B9" t="s">
        <v>35</v>
      </c>
      <c r="C9" t="s">
        <v>36</v>
      </c>
    </row>
    <row r="10" spans="1:3" x14ac:dyDescent="0.2">
      <c r="A10" s="19">
        <v>0.8</v>
      </c>
      <c r="B10" t="s">
        <v>37</v>
      </c>
      <c r="C10" t="s">
        <v>38</v>
      </c>
    </row>
    <row r="11" spans="1:3" x14ac:dyDescent="0.2">
      <c r="A11" s="19">
        <v>0.9</v>
      </c>
      <c r="B11" t="s">
        <v>39</v>
      </c>
      <c r="C11" t="s">
        <v>40</v>
      </c>
    </row>
    <row r="12" spans="1:3" x14ac:dyDescent="0.2">
      <c r="A12" s="19">
        <v>1</v>
      </c>
      <c r="B12" t="s">
        <v>41</v>
      </c>
      <c r="C12" t="s">
        <v>42</v>
      </c>
    </row>
    <row r="13" spans="1:3" x14ac:dyDescent="0.2">
      <c r="A13" s="19">
        <v>1.1000000000000001</v>
      </c>
      <c r="B13" t="s">
        <v>43</v>
      </c>
      <c r="C13" t="s">
        <v>44</v>
      </c>
    </row>
    <row r="14" spans="1:3" x14ac:dyDescent="0.2">
      <c r="A14" s="19">
        <v>1.2</v>
      </c>
      <c r="B14" t="s">
        <v>45</v>
      </c>
      <c r="C14" t="s">
        <v>46</v>
      </c>
    </row>
    <row r="15" spans="1:3" x14ac:dyDescent="0.2">
      <c r="A15" s="19">
        <v>1.3</v>
      </c>
      <c r="B15" t="s">
        <v>47</v>
      </c>
      <c r="C15" t="s">
        <v>48</v>
      </c>
    </row>
    <row r="16" spans="1:3" x14ac:dyDescent="0.2">
      <c r="A16" s="19">
        <v>1.4</v>
      </c>
      <c r="B16" t="s">
        <v>49</v>
      </c>
      <c r="C16" t="s">
        <v>50</v>
      </c>
    </row>
    <row r="17" spans="1:3" x14ac:dyDescent="0.2">
      <c r="A17" s="19">
        <v>1.5</v>
      </c>
      <c r="B17" t="s">
        <v>51</v>
      </c>
      <c r="C17" t="s">
        <v>52</v>
      </c>
    </row>
    <row r="18" spans="1:3" x14ac:dyDescent="0.2">
      <c r="A18" s="19">
        <v>1.6</v>
      </c>
      <c r="B18" t="s">
        <v>53</v>
      </c>
      <c r="C18" t="s">
        <v>54</v>
      </c>
    </row>
    <row r="19" spans="1:3" x14ac:dyDescent="0.2">
      <c r="A19" s="19">
        <v>1.7</v>
      </c>
      <c r="B19" t="s">
        <v>55</v>
      </c>
      <c r="C19" t="s">
        <v>56</v>
      </c>
    </row>
    <row r="20" spans="1:3" x14ac:dyDescent="0.2">
      <c r="A20" s="19">
        <v>1.8</v>
      </c>
      <c r="B20" t="s">
        <v>57</v>
      </c>
      <c r="C20" t="s">
        <v>58</v>
      </c>
    </row>
    <row r="21" spans="1:3" x14ac:dyDescent="0.2">
      <c r="A21" s="19">
        <v>1.9</v>
      </c>
      <c r="B21" t="s">
        <v>59</v>
      </c>
      <c r="C21" t="s">
        <v>60</v>
      </c>
    </row>
    <row r="22" spans="1:3" x14ac:dyDescent="0.2">
      <c r="A22" s="19">
        <v>2</v>
      </c>
      <c r="B22" t="s">
        <v>61</v>
      </c>
      <c r="C22" t="s">
        <v>62</v>
      </c>
    </row>
    <row r="23" spans="1:3" x14ac:dyDescent="0.2">
      <c r="A23" s="19">
        <v>2.1</v>
      </c>
      <c r="B23" t="s">
        <v>63</v>
      </c>
      <c r="C23" t="s">
        <v>64</v>
      </c>
    </row>
    <row r="24" spans="1:3" x14ac:dyDescent="0.2">
      <c r="A24" s="19">
        <v>2.2000000000000002</v>
      </c>
      <c r="B24" t="s">
        <v>65</v>
      </c>
      <c r="C24" t="s">
        <v>66</v>
      </c>
    </row>
    <row r="25" spans="1:3" x14ac:dyDescent="0.2">
      <c r="A25" s="19">
        <v>2.2999999999999998</v>
      </c>
      <c r="B25" t="s">
        <v>67</v>
      </c>
      <c r="C25" t="s">
        <v>68</v>
      </c>
    </row>
    <row r="26" spans="1:3" x14ac:dyDescent="0.2">
      <c r="A26" s="19">
        <v>2.4</v>
      </c>
      <c r="B26" t="s">
        <v>69</v>
      </c>
      <c r="C26" t="s">
        <v>70</v>
      </c>
    </row>
    <row r="27" spans="1:3" x14ac:dyDescent="0.2">
      <c r="A27" s="19">
        <v>2.5</v>
      </c>
      <c r="B27" t="s">
        <v>71</v>
      </c>
      <c r="C27" t="s">
        <v>72</v>
      </c>
    </row>
    <row r="28" spans="1:3" x14ac:dyDescent="0.2">
      <c r="A28" s="19">
        <v>2.6</v>
      </c>
      <c r="B28" t="s">
        <v>73</v>
      </c>
      <c r="C28" t="s">
        <v>74</v>
      </c>
    </row>
    <row r="29" spans="1:3" x14ac:dyDescent="0.2">
      <c r="A29" s="19">
        <v>2.7</v>
      </c>
      <c r="B29" t="s">
        <v>75</v>
      </c>
      <c r="C29" t="s">
        <v>76</v>
      </c>
    </row>
    <row r="30" spans="1:3" x14ac:dyDescent="0.2">
      <c r="A30" s="19">
        <v>2.8</v>
      </c>
      <c r="B30" t="s">
        <v>77</v>
      </c>
      <c r="C30" t="s">
        <v>78</v>
      </c>
    </row>
    <row r="31" spans="1:3" x14ac:dyDescent="0.2">
      <c r="A31" s="19">
        <v>2.9</v>
      </c>
      <c r="B31" t="s">
        <v>79</v>
      </c>
      <c r="C31" t="s">
        <v>80</v>
      </c>
    </row>
    <row r="32" spans="1:3" x14ac:dyDescent="0.2">
      <c r="A32" s="19">
        <v>3</v>
      </c>
      <c r="B32" t="s">
        <v>81</v>
      </c>
      <c r="C32" t="s">
        <v>82</v>
      </c>
    </row>
    <row r="33" spans="1:3" x14ac:dyDescent="0.2">
      <c r="A33" s="19">
        <v>3.1</v>
      </c>
      <c r="B33" t="s">
        <v>83</v>
      </c>
      <c r="C33" t="s">
        <v>84</v>
      </c>
    </row>
    <row r="34" spans="1:3" x14ac:dyDescent="0.2">
      <c r="A34" s="19">
        <v>3.2</v>
      </c>
      <c r="B34" t="s">
        <v>85</v>
      </c>
      <c r="C34" t="s">
        <v>86</v>
      </c>
    </row>
    <row r="35" spans="1:3" x14ac:dyDescent="0.2">
      <c r="A35" s="19">
        <v>3.3</v>
      </c>
      <c r="B35" t="s">
        <v>87</v>
      </c>
      <c r="C35" t="s">
        <v>88</v>
      </c>
    </row>
    <row r="36" spans="1:3" x14ac:dyDescent="0.2">
      <c r="A36" s="19">
        <v>3.4</v>
      </c>
      <c r="B36" t="s">
        <v>89</v>
      </c>
      <c r="C36" t="s">
        <v>90</v>
      </c>
    </row>
    <row r="37" spans="1:3" x14ac:dyDescent="0.2">
      <c r="A37" s="19">
        <v>3.5</v>
      </c>
      <c r="B37" t="s">
        <v>91</v>
      </c>
      <c r="C37" t="s">
        <v>92</v>
      </c>
    </row>
    <row r="38" spans="1:3" x14ac:dyDescent="0.2">
      <c r="A38" s="19">
        <v>3.6</v>
      </c>
      <c r="B38" t="s">
        <v>93</v>
      </c>
      <c r="C38" t="s">
        <v>94</v>
      </c>
    </row>
    <row r="39" spans="1:3" x14ac:dyDescent="0.2">
      <c r="A39" s="19">
        <v>3.7</v>
      </c>
      <c r="B39" t="s">
        <v>95</v>
      </c>
      <c r="C39" t="s">
        <v>96</v>
      </c>
    </row>
    <row r="40" spans="1:3" x14ac:dyDescent="0.2">
      <c r="A40" s="19">
        <v>3.8</v>
      </c>
      <c r="B40" t="s">
        <v>97</v>
      </c>
      <c r="C40" t="s">
        <v>98</v>
      </c>
    </row>
    <row r="41" spans="1:3" x14ac:dyDescent="0.2">
      <c r="A41" s="19">
        <v>3.9</v>
      </c>
      <c r="B41" t="s">
        <v>99</v>
      </c>
      <c r="C41" t="s">
        <v>100</v>
      </c>
    </row>
    <row r="42" spans="1:3" x14ac:dyDescent="0.2">
      <c r="A42" s="19">
        <v>4</v>
      </c>
      <c r="B42" t="s">
        <v>101</v>
      </c>
      <c r="C42" t="s">
        <v>102</v>
      </c>
    </row>
    <row r="43" spans="1:3" x14ac:dyDescent="0.2">
      <c r="A43" s="19">
        <v>4.0999999999999996</v>
      </c>
      <c r="B43" t="s">
        <v>223</v>
      </c>
      <c r="C43" t="s">
        <v>103</v>
      </c>
    </row>
    <row r="44" spans="1:3" x14ac:dyDescent="0.2">
      <c r="A44" s="19">
        <v>4.2</v>
      </c>
      <c r="B44" t="s">
        <v>104</v>
      </c>
      <c r="C44" t="s">
        <v>105</v>
      </c>
    </row>
    <row r="45" spans="1:3" x14ac:dyDescent="0.2">
      <c r="A45" s="19">
        <v>4.3</v>
      </c>
      <c r="B45" t="s">
        <v>106</v>
      </c>
      <c r="C45" t="s">
        <v>107</v>
      </c>
    </row>
    <row r="46" spans="1:3" x14ac:dyDescent="0.2">
      <c r="A46" s="19">
        <v>4.4000000000000004</v>
      </c>
      <c r="B46" t="s">
        <v>108</v>
      </c>
      <c r="C46" t="s">
        <v>109</v>
      </c>
    </row>
    <row r="47" spans="1:3" x14ac:dyDescent="0.2">
      <c r="A47" s="19">
        <v>4.5</v>
      </c>
      <c r="B47" t="s">
        <v>110</v>
      </c>
      <c r="C47" t="s">
        <v>111</v>
      </c>
    </row>
    <row r="48" spans="1:3" x14ac:dyDescent="0.2">
      <c r="A48" s="19">
        <v>4.5999999999999996</v>
      </c>
      <c r="B48" t="s">
        <v>112</v>
      </c>
      <c r="C48" t="s">
        <v>113</v>
      </c>
    </row>
    <row r="49" spans="1:3" x14ac:dyDescent="0.2">
      <c r="A49" s="19">
        <v>4.7</v>
      </c>
      <c r="B49" t="s">
        <v>114</v>
      </c>
      <c r="C49" t="s">
        <v>115</v>
      </c>
    </row>
    <row r="50" spans="1:3" x14ac:dyDescent="0.2">
      <c r="A50" s="19">
        <v>4.8</v>
      </c>
      <c r="B50" t="s">
        <v>116</v>
      </c>
      <c r="C50" t="s">
        <v>117</v>
      </c>
    </row>
    <row r="51" spans="1:3" x14ac:dyDescent="0.2">
      <c r="A51" s="19">
        <v>4.9000000000000004</v>
      </c>
      <c r="B51" t="s">
        <v>118</v>
      </c>
      <c r="C51" t="s">
        <v>119</v>
      </c>
    </row>
    <row r="52" spans="1:3" x14ac:dyDescent="0.2">
      <c r="A52" s="19">
        <v>5</v>
      </c>
      <c r="B52" t="s">
        <v>120</v>
      </c>
      <c r="C52" t="s">
        <v>121</v>
      </c>
    </row>
    <row r="53" spans="1:3" x14ac:dyDescent="0.2">
      <c r="A53" s="19">
        <v>5.0999999999999996</v>
      </c>
      <c r="B53" t="s">
        <v>122</v>
      </c>
      <c r="C53" t="s">
        <v>123</v>
      </c>
    </row>
    <row r="54" spans="1:3" x14ac:dyDescent="0.2">
      <c r="A54" s="19">
        <v>5.2</v>
      </c>
      <c r="B54" t="s">
        <v>124</v>
      </c>
      <c r="C54" t="s">
        <v>125</v>
      </c>
    </row>
    <row r="55" spans="1:3" x14ac:dyDescent="0.2">
      <c r="A55" s="19">
        <v>5.3</v>
      </c>
      <c r="B55" t="s">
        <v>126</v>
      </c>
      <c r="C55" t="s">
        <v>127</v>
      </c>
    </row>
    <row r="56" spans="1:3" x14ac:dyDescent="0.2">
      <c r="A56" s="19">
        <v>5.4</v>
      </c>
      <c r="B56" t="s">
        <v>128</v>
      </c>
      <c r="C56" t="s">
        <v>129</v>
      </c>
    </row>
    <row r="57" spans="1:3" x14ac:dyDescent="0.2">
      <c r="A57" s="19">
        <v>5.5</v>
      </c>
      <c r="B57" t="s">
        <v>130</v>
      </c>
      <c r="C57" t="s">
        <v>131</v>
      </c>
    </row>
    <row r="58" spans="1:3" x14ac:dyDescent="0.2">
      <c r="A58" s="19">
        <v>5.6</v>
      </c>
      <c r="B58" t="s">
        <v>132</v>
      </c>
      <c r="C58" t="s">
        <v>133</v>
      </c>
    </row>
    <row r="59" spans="1:3" x14ac:dyDescent="0.2">
      <c r="A59" s="19">
        <v>5.7</v>
      </c>
      <c r="B59" t="s">
        <v>134</v>
      </c>
      <c r="C59" t="s">
        <v>135</v>
      </c>
    </row>
    <row r="60" spans="1:3" x14ac:dyDescent="0.2">
      <c r="A60" s="19">
        <v>5.8</v>
      </c>
      <c r="B60" t="s">
        <v>136</v>
      </c>
      <c r="C60" t="s">
        <v>137</v>
      </c>
    </row>
    <row r="61" spans="1:3" x14ac:dyDescent="0.2">
      <c r="A61" s="19">
        <v>5.9</v>
      </c>
      <c r="B61" t="s">
        <v>138</v>
      </c>
      <c r="C61" t="s">
        <v>139</v>
      </c>
    </row>
    <row r="62" spans="1:3" x14ac:dyDescent="0.2">
      <c r="A62" s="19">
        <v>6</v>
      </c>
      <c r="B62" t="s">
        <v>140</v>
      </c>
      <c r="C62" t="s">
        <v>141</v>
      </c>
    </row>
    <row r="63" spans="1:3" x14ac:dyDescent="0.2">
      <c r="A63" s="19">
        <v>6.1</v>
      </c>
      <c r="B63" t="s">
        <v>142</v>
      </c>
      <c r="C63" t="s">
        <v>143</v>
      </c>
    </row>
    <row r="64" spans="1:3" x14ac:dyDescent="0.2">
      <c r="A64" s="19">
        <v>6.2</v>
      </c>
      <c r="B64" t="s">
        <v>144</v>
      </c>
      <c r="C64" t="s">
        <v>145</v>
      </c>
    </row>
    <row r="65" spans="1:3" x14ac:dyDescent="0.2">
      <c r="A65" s="19">
        <v>6.3</v>
      </c>
      <c r="B65" t="s">
        <v>146</v>
      </c>
      <c r="C65" t="s">
        <v>147</v>
      </c>
    </row>
    <row r="66" spans="1:3" x14ac:dyDescent="0.2">
      <c r="A66" s="19">
        <v>6.4</v>
      </c>
      <c r="B66" t="s">
        <v>148</v>
      </c>
      <c r="C66" t="s">
        <v>149</v>
      </c>
    </row>
    <row r="67" spans="1:3" x14ac:dyDescent="0.2">
      <c r="A67" s="19">
        <v>6.5</v>
      </c>
      <c r="B67" t="s">
        <v>150</v>
      </c>
      <c r="C67" t="s">
        <v>151</v>
      </c>
    </row>
    <row r="68" spans="1:3" x14ac:dyDescent="0.2">
      <c r="A68" s="19">
        <v>6.6</v>
      </c>
      <c r="B68" t="s">
        <v>152</v>
      </c>
      <c r="C68" t="s">
        <v>153</v>
      </c>
    </row>
    <row r="69" spans="1:3" x14ac:dyDescent="0.2">
      <c r="A69" s="19">
        <v>6.7</v>
      </c>
      <c r="B69" t="s">
        <v>154</v>
      </c>
      <c r="C69" t="s">
        <v>155</v>
      </c>
    </row>
    <row r="70" spans="1:3" x14ac:dyDescent="0.2">
      <c r="A70" s="19">
        <v>6.8</v>
      </c>
      <c r="B70" t="s">
        <v>156</v>
      </c>
      <c r="C70" t="s">
        <v>157</v>
      </c>
    </row>
    <row r="71" spans="1:3" x14ac:dyDescent="0.2">
      <c r="A71" s="19">
        <v>6.9</v>
      </c>
      <c r="B71" t="s">
        <v>158</v>
      </c>
      <c r="C71" t="s">
        <v>159</v>
      </c>
    </row>
    <row r="72" spans="1:3" x14ac:dyDescent="0.2">
      <c r="A72" s="19">
        <v>7</v>
      </c>
      <c r="B72" t="s">
        <v>160</v>
      </c>
      <c r="C72" t="s">
        <v>161</v>
      </c>
    </row>
    <row r="73" spans="1:3" x14ac:dyDescent="0.2">
      <c r="A73" s="19">
        <v>7.1</v>
      </c>
      <c r="B73" t="s">
        <v>162</v>
      </c>
      <c r="C73" t="s">
        <v>163</v>
      </c>
    </row>
    <row r="74" spans="1:3" x14ac:dyDescent="0.2">
      <c r="A74" s="19">
        <v>7.2</v>
      </c>
      <c r="B74" t="s">
        <v>164</v>
      </c>
      <c r="C74" t="s">
        <v>165</v>
      </c>
    </row>
    <row r="75" spans="1:3" x14ac:dyDescent="0.2">
      <c r="A75" s="19">
        <v>7.3</v>
      </c>
      <c r="B75" t="s">
        <v>166</v>
      </c>
      <c r="C75" t="s">
        <v>167</v>
      </c>
    </row>
    <row r="76" spans="1:3" x14ac:dyDescent="0.2">
      <c r="A76" s="19">
        <v>7.4</v>
      </c>
      <c r="B76" t="s">
        <v>168</v>
      </c>
      <c r="C76" t="s">
        <v>169</v>
      </c>
    </row>
    <row r="77" spans="1:3" x14ac:dyDescent="0.2">
      <c r="A77" s="19">
        <v>7.5</v>
      </c>
      <c r="B77" t="s">
        <v>170</v>
      </c>
      <c r="C77" t="s">
        <v>171</v>
      </c>
    </row>
    <row r="78" spans="1:3" x14ac:dyDescent="0.2">
      <c r="A78" s="19">
        <v>7.6</v>
      </c>
      <c r="B78" t="s">
        <v>172</v>
      </c>
      <c r="C78" t="s">
        <v>173</v>
      </c>
    </row>
    <row r="79" spans="1:3" x14ac:dyDescent="0.2">
      <c r="A79" s="19">
        <v>7.7</v>
      </c>
      <c r="B79" t="s">
        <v>174</v>
      </c>
      <c r="C79" t="s">
        <v>175</v>
      </c>
    </row>
    <row r="80" spans="1:3" x14ac:dyDescent="0.2">
      <c r="A80" s="19">
        <v>7.8</v>
      </c>
      <c r="B80" t="s">
        <v>176</v>
      </c>
      <c r="C80" t="s">
        <v>177</v>
      </c>
    </row>
    <row r="81" spans="1:3" x14ac:dyDescent="0.2">
      <c r="A81" s="19">
        <v>7.9</v>
      </c>
      <c r="B81" t="s">
        <v>178</v>
      </c>
      <c r="C81" t="s">
        <v>179</v>
      </c>
    </row>
    <row r="82" spans="1:3" x14ac:dyDescent="0.2">
      <c r="A82" s="19">
        <v>8</v>
      </c>
      <c r="B82" t="s">
        <v>180</v>
      </c>
      <c r="C82" t="s">
        <v>181</v>
      </c>
    </row>
    <row r="83" spans="1:3" x14ac:dyDescent="0.2">
      <c r="A83" s="19">
        <v>8.1</v>
      </c>
      <c r="B83" t="s">
        <v>182</v>
      </c>
      <c r="C83" t="s">
        <v>183</v>
      </c>
    </row>
    <row r="84" spans="1:3" x14ac:dyDescent="0.2">
      <c r="A84" s="19">
        <v>8.1999999999999993</v>
      </c>
      <c r="B84" t="s">
        <v>184</v>
      </c>
      <c r="C84" t="s">
        <v>185</v>
      </c>
    </row>
    <row r="85" spans="1:3" x14ac:dyDescent="0.2">
      <c r="A85" s="19">
        <v>8.3000000000000007</v>
      </c>
      <c r="B85" t="s">
        <v>186</v>
      </c>
      <c r="C85" t="s">
        <v>187</v>
      </c>
    </row>
    <row r="86" spans="1:3" x14ac:dyDescent="0.2">
      <c r="A86" s="19">
        <v>8.4</v>
      </c>
      <c r="B86" t="s">
        <v>188</v>
      </c>
      <c r="C86" t="s">
        <v>189</v>
      </c>
    </row>
    <row r="87" spans="1:3" x14ac:dyDescent="0.2">
      <c r="A87" s="19">
        <v>8.5</v>
      </c>
      <c r="B87" t="s">
        <v>190</v>
      </c>
      <c r="C87" t="s">
        <v>191</v>
      </c>
    </row>
    <row r="88" spans="1:3" x14ac:dyDescent="0.2">
      <c r="A88" s="19">
        <v>8.6</v>
      </c>
      <c r="B88" t="s">
        <v>192</v>
      </c>
      <c r="C88" t="s">
        <v>193</v>
      </c>
    </row>
    <row r="89" spans="1:3" x14ac:dyDescent="0.2">
      <c r="A89" s="19">
        <v>8.6999999999999993</v>
      </c>
      <c r="B89" t="s">
        <v>194</v>
      </c>
      <c r="C89" t="s">
        <v>195</v>
      </c>
    </row>
    <row r="90" spans="1:3" x14ac:dyDescent="0.2">
      <c r="A90" s="19">
        <v>8.8000000000000007</v>
      </c>
      <c r="B90" t="s">
        <v>196</v>
      </c>
      <c r="C90" t="s">
        <v>197</v>
      </c>
    </row>
    <row r="91" spans="1:3" x14ac:dyDescent="0.2">
      <c r="A91" s="19">
        <v>8.9</v>
      </c>
      <c r="B91" t="s">
        <v>198</v>
      </c>
      <c r="C91" t="s">
        <v>199</v>
      </c>
    </row>
    <row r="92" spans="1:3" x14ac:dyDescent="0.2">
      <c r="A92" s="19">
        <v>9</v>
      </c>
      <c r="B92" t="s">
        <v>200</v>
      </c>
      <c r="C92" t="s">
        <v>201</v>
      </c>
    </row>
    <row r="93" spans="1:3" x14ac:dyDescent="0.2">
      <c r="A93" s="19">
        <v>9.1</v>
      </c>
      <c r="B93" t="s">
        <v>202</v>
      </c>
      <c r="C93" t="s">
        <v>203</v>
      </c>
    </row>
    <row r="94" spans="1:3" x14ac:dyDescent="0.2">
      <c r="A94" s="19">
        <v>9.1999999999999993</v>
      </c>
      <c r="B94" t="s">
        <v>204</v>
      </c>
      <c r="C94" t="s">
        <v>205</v>
      </c>
    </row>
    <row r="95" spans="1:3" x14ac:dyDescent="0.2">
      <c r="A95" s="19">
        <v>9.3000000000000007</v>
      </c>
      <c r="B95" t="s">
        <v>206</v>
      </c>
      <c r="C95" t="s">
        <v>207</v>
      </c>
    </row>
    <row r="96" spans="1:3" x14ac:dyDescent="0.2">
      <c r="A96" s="19">
        <v>9.4</v>
      </c>
      <c r="B96" t="s">
        <v>208</v>
      </c>
      <c r="C96" t="s">
        <v>209</v>
      </c>
    </row>
    <row r="97" spans="1:3" x14ac:dyDescent="0.2">
      <c r="A97" s="19">
        <v>9.5</v>
      </c>
      <c r="B97" t="s">
        <v>210</v>
      </c>
      <c r="C97" t="s">
        <v>211</v>
      </c>
    </row>
    <row r="98" spans="1:3" x14ac:dyDescent="0.2">
      <c r="A98" s="19">
        <v>9.6</v>
      </c>
      <c r="B98" t="s">
        <v>212</v>
      </c>
      <c r="C98" t="s">
        <v>213</v>
      </c>
    </row>
    <row r="99" spans="1:3" x14ac:dyDescent="0.2">
      <c r="A99" s="19">
        <v>9.6999999999999993</v>
      </c>
      <c r="B99" t="s">
        <v>214</v>
      </c>
      <c r="C99" t="s">
        <v>215</v>
      </c>
    </row>
    <row r="100" spans="1:3" x14ac:dyDescent="0.2">
      <c r="A100" s="19">
        <v>9.8000000000000007</v>
      </c>
      <c r="B100" t="s">
        <v>216</v>
      </c>
      <c r="C100" t="s">
        <v>217</v>
      </c>
    </row>
    <row r="101" spans="1:3" x14ac:dyDescent="0.2">
      <c r="A101" s="19">
        <v>9.9</v>
      </c>
      <c r="B101" t="s">
        <v>218</v>
      </c>
      <c r="C101" t="s">
        <v>219</v>
      </c>
    </row>
    <row r="102" spans="1:3" x14ac:dyDescent="0.2">
      <c r="A102" s="19">
        <v>10</v>
      </c>
      <c r="B102" t="s">
        <v>220</v>
      </c>
      <c r="C102" t="s">
        <v>221</v>
      </c>
    </row>
  </sheetData>
  <sheetProtection algorithmName="SHA-512" hashValue="/eNC5WzdxFTyGoa1r2NCz05WNI8MmKmCxsSQc5YZAYcDeXJiUsX00V7RUTO1by2SlwMlKquKhPmsW39nDeVd9w==" saltValue="u7184iGbuGDmDilcMOfaeQ==" spinCount="100000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Dein Fitnessscore</vt:lpstr>
      <vt:lpstr>Tabelle2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 Adelmann</dc:creator>
  <cp:lastModifiedBy>Andreas Rotte</cp:lastModifiedBy>
  <dcterms:created xsi:type="dcterms:W3CDTF">2021-08-25T13:54:18Z</dcterms:created>
  <dcterms:modified xsi:type="dcterms:W3CDTF">2022-08-19T13:47:48Z</dcterms:modified>
</cp:coreProperties>
</file>