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4955" windowHeight="8445" activeTab="1"/>
  </bookViews>
  <sheets>
    <sheet name="Instructions" sheetId="2" r:id="rId1"/>
    <sheet name="Collateral Worksheet" sheetId="1" r:id="rId2"/>
  </sheets>
  <definedNames>
    <definedName name="expmodfactor">#REF!</definedName>
    <definedName name="wcfactor">#REF!</definedName>
  </definedNames>
  <calcPr calcId="144525"/>
</workbook>
</file>

<file path=xl/calcChain.xml><?xml version="1.0" encoding="utf-8"?>
<calcChain xmlns="http://schemas.openxmlformats.org/spreadsheetml/2006/main">
  <c r="C51" i="1" l="1"/>
  <c r="D51" i="1" s="1"/>
  <c r="C47" i="1"/>
  <c r="C53" i="1" s="1"/>
  <c r="C39" i="1"/>
  <c r="D39" i="1" s="1"/>
  <c r="C35" i="1"/>
  <c r="C41" i="1" s="1"/>
  <c r="C27" i="1"/>
  <c r="D27" i="1" s="1"/>
  <c r="C22" i="1"/>
  <c r="D22" i="1" s="1"/>
  <c r="E39" i="1" l="1"/>
  <c r="E41" i="1" s="1"/>
  <c r="C57" i="1"/>
  <c r="D29" i="1"/>
  <c r="E27" i="1"/>
  <c r="E29" i="1" s="1"/>
  <c r="E51" i="1"/>
  <c r="E53" i="1" s="1"/>
  <c r="E57" i="1" s="1"/>
  <c r="C29" i="1"/>
  <c r="D35" i="1"/>
  <c r="D41" i="1" s="1"/>
  <c r="D47" i="1"/>
  <c r="D53" i="1" s="1"/>
  <c r="D57" i="1" l="1"/>
</calcChain>
</file>

<file path=xl/sharedStrings.xml><?xml version="1.0" encoding="utf-8"?>
<sst xmlns="http://schemas.openxmlformats.org/spreadsheetml/2006/main" count="67" uniqueCount="51">
  <si>
    <t>Total</t>
  </si>
  <si>
    <t>Instructions</t>
  </si>
  <si>
    <t>B)</t>
  </si>
  <si>
    <t>C)</t>
  </si>
  <si>
    <t>D)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</si>
  <si>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</si>
  <si>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</si>
  <si>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Collateral/Cash Concentrations Summary</t>
  </si>
  <si>
    <r>
      <t>This form must be completed for all entities.</t>
    </r>
    <r>
      <rPr>
        <b/>
        <i/>
        <sz val="10"/>
        <color indexed="53"/>
        <rFont val="Arial"/>
        <family val="2"/>
      </rPr>
      <t xml:space="preserve"> </t>
    </r>
    <r>
      <rPr>
        <b/>
        <i/>
        <sz val="10"/>
        <rFont val="Arial"/>
        <family val="2"/>
      </rPr>
      <t>The purpose of this form is to summarize insurance coverage for cash balances during the fiscal year.</t>
    </r>
  </si>
  <si>
    <r>
      <t xml:space="preserve">Inputs: Collateral Cert - </t>
    </r>
    <r>
      <rPr>
        <sz val="10"/>
        <rFont val="Arial"/>
        <family val="2"/>
      </rPr>
      <t>Enter the amount of any additional collateral certificate held by the entity in the Oregon Column. The GAAP column is a calculated number.</t>
    </r>
  </si>
  <si>
    <r>
      <t xml:space="preserve">Non-interest bearing accounts - </t>
    </r>
    <r>
      <rPr>
        <sz val="10"/>
        <rFont val="Arial"/>
        <family val="2"/>
      </rPr>
      <t>Enter name of account and the ending bank statement balance for each month listed. If you have additional accounts, add columns as needed.</t>
    </r>
  </si>
  <si>
    <r>
      <t xml:space="preserve">Under collateralized- </t>
    </r>
    <r>
      <rPr>
        <sz val="10"/>
        <rFont val="Arial"/>
        <family val="2"/>
      </rPr>
      <t>Calculated amount, no entry necessary</t>
    </r>
  </si>
  <si>
    <r>
      <t xml:space="preserve">Total - </t>
    </r>
    <r>
      <rPr>
        <sz val="10"/>
        <rFont val="Arial"/>
        <family val="2"/>
      </rPr>
      <t>Calculated amount, no entry necessary</t>
    </r>
  </si>
  <si>
    <t>E)</t>
  </si>
  <si>
    <r>
      <t xml:space="preserve">Interest bearing accounts - </t>
    </r>
    <r>
      <rPr>
        <sz val="10"/>
        <rFont val="Arial"/>
        <family val="2"/>
      </rPr>
      <t>Enter name of account and the ending bank statement balance for each month listed. If you have additional accounts, add columns as needed.</t>
    </r>
  </si>
  <si>
    <t>F)</t>
  </si>
  <si>
    <t>G)</t>
  </si>
  <si>
    <r>
      <t xml:space="preserve">Concentration of Deposits - </t>
    </r>
    <r>
      <rPr>
        <sz val="10"/>
        <rFont val="Arial"/>
        <family val="2"/>
      </rPr>
      <t>Calculated amount, no entry necessary</t>
    </r>
  </si>
  <si>
    <t>COLLATERAL TESTING</t>
  </si>
  <si>
    <t>BANK BALANCE</t>
  </si>
  <si>
    <t>FDIC</t>
  </si>
  <si>
    <t>UNINSURED</t>
  </si>
  <si>
    <t>BANK #1</t>
  </si>
  <si>
    <t>Non-Interest Bearing</t>
  </si>
  <si>
    <t>Non-Interest Total</t>
  </si>
  <si>
    <t>Interest Bearing</t>
  </si>
  <si>
    <t>Interest Bearing Total</t>
  </si>
  <si>
    <t>BANK #2</t>
  </si>
  <si>
    <t>BANK #3</t>
  </si>
  <si>
    <t>TOTAL ALL BANKS</t>
  </si>
  <si>
    <t>INDEX</t>
  </si>
  <si>
    <t>CLIENT NAME:</t>
  </si>
  <si>
    <t>PREPARED BY:</t>
  </si>
  <si>
    <t>FINANCIAL STATEMENT DATE:</t>
  </si>
  <si>
    <t>REVIEWED BY:</t>
  </si>
  <si>
    <t>Objective:</t>
  </si>
  <si>
    <t>To test concentrations of cash for financial statement reporting and compliance with Oregon Revised Statutes</t>
  </si>
  <si>
    <t>Scope:</t>
  </si>
  <si>
    <t>Source:</t>
  </si>
  <si>
    <t>Method/Procedure:</t>
  </si>
  <si>
    <t>Compared banking institutions that the client has banking relationships with against list of approved institutions listed by the Oregon state Treasurer.</t>
  </si>
  <si>
    <t>Tested balances at year-end for financial reporting purposes.</t>
  </si>
  <si>
    <t>VERIFICATION OF APPROVED BANKING INSTITUTIONS</t>
  </si>
  <si>
    <t>Bank Name</t>
  </si>
  <si>
    <t>Approved (Y/N)</t>
  </si>
  <si>
    <t>Date of Verification by auditor</t>
  </si>
  <si>
    <t>Banking relationship reported to State Treasurer by client</t>
  </si>
  <si>
    <t>N/A for 2009</t>
  </si>
  <si>
    <t>FINDINGS</t>
  </si>
  <si>
    <t>CONCLUSION</t>
  </si>
  <si>
    <t>Based on the above testing the entity appears to be adequately collaterallized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</si>
</sst>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5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color indexed="53"/>
      <name val="Arial"/>
      <family val="2"/>
    </font>
    <font>
      <b/>
      <i/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3" fillId="0" borderId="0"/>
  </cellStyleXfs>
  <cellXfs count="80">
    <xf numFmtId="0" fontId="0" fillId="0" borderId="0" xfId="0"/>
    <xf numFmtId="0" fontId="7" fillId="2" borderId="0" xfId="3" applyFill="1"/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/>
    <xf numFmtId="0" fontId="3" fillId="2" borderId="0" xfId="3" applyFont="1" applyFill="1" applyAlignment="1">
      <alignment horizontal="left" vertical="top" wrapText="1"/>
    </xf>
    <xf numFmtId="0" fontId="7" fillId="2" borderId="0" xfId="3" applyFill="1" applyAlignment="1">
      <alignment vertical="top" wrapText="1"/>
    </xf>
    <xf numFmtId="0" fontId="3" fillId="2" borderId="0" xfId="3" applyFont="1" applyFill="1" applyAlignment="1">
      <alignment vertical="top" wrapText="1"/>
    </xf>
    <xf numFmtId="0" fontId="9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0" fontId="7" fillId="2" borderId="0" xfId="3" applyFill="1" applyAlignment="1">
      <alignment horizontal="center"/>
    </xf>
    <xf numFmtId="0" fontId="7" fillId="2" borderId="0" xfId="3" applyFill="1" applyAlignment="1"/>
    <xf numFmtId="0" fontId="12" fillId="2" borderId="0" xfId="3" applyFont="1" applyFill="1" applyAlignment="1">
      <alignment vertical="top" wrapText="1"/>
    </xf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5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Continuous"/>
    </xf>
    <xf numFmtId="0" fontId="6" fillId="3" borderId="4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wrapText="1"/>
    </xf>
    <xf numFmtId="0" fontId="0" fillId="0" borderId="5" xfId="0" applyBorder="1" applyAlignment="1">
      <alignment wrapText="1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Continuous"/>
    </xf>
    <xf numFmtId="0" fontId="6" fillId="4" borderId="0" xfId="0" applyFont="1" applyFill="1" applyBorder="1" applyAlignment="1">
      <alignment horizontal="right"/>
    </xf>
    <xf numFmtId="0" fontId="7" fillId="4" borderId="0" xfId="0" applyFont="1" applyFill="1" applyBorder="1"/>
    <xf numFmtId="0" fontId="5" fillId="4" borderId="0" xfId="0" applyFont="1" applyFill="1" applyBorder="1" applyAlignment="1">
      <alignment vertical="top"/>
    </xf>
    <xf numFmtId="0" fontId="7" fillId="4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Fill="1" applyBorder="1"/>
    <xf numFmtId="0" fontId="7" fillId="0" borderId="0" xfId="0" applyFont="1"/>
    <xf numFmtId="0" fontId="7" fillId="4" borderId="6" xfId="0" applyFont="1" applyFill="1" applyBorder="1"/>
    <xf numFmtId="0" fontId="5" fillId="4" borderId="6" xfId="0" applyFont="1" applyFill="1" applyBorder="1" applyAlignment="1"/>
    <xf numFmtId="0" fontId="7" fillId="4" borderId="6" xfId="0" applyFont="1" applyFill="1" applyBorder="1" applyAlignment="1">
      <alignment horizontal="left"/>
    </xf>
    <xf numFmtId="0" fontId="14" fillId="0" borderId="0" xfId="4" applyFont="1" applyBorder="1" applyAlignment="1">
      <alignment horizontal="center"/>
    </xf>
    <xf numFmtId="0" fontId="5" fillId="0" borderId="6" xfId="0" applyFont="1" applyBorder="1"/>
    <xf numFmtId="0" fontId="14" fillId="0" borderId="6" xfId="4" applyFont="1" applyBorder="1" applyAlignment="1">
      <alignment horizontal="center"/>
    </xf>
    <xf numFmtId="0" fontId="5" fillId="0" borderId="4" xfId="0" applyFont="1" applyBorder="1"/>
    <xf numFmtId="0" fontId="14" fillId="0" borderId="4" xfId="4" applyFont="1" applyBorder="1" applyAlignment="1">
      <alignment horizontal="center"/>
    </xf>
    <xf numFmtId="0" fontId="14" fillId="0" borderId="4" xfId="4" applyFont="1" applyBorder="1" applyAlignment="1">
      <alignment horizontal="center" wrapText="1"/>
    </xf>
    <xf numFmtId="0" fontId="14" fillId="0" borderId="4" xfId="4" applyFont="1" applyBorder="1" applyAlignment="1">
      <alignment horizontal="left" wrapText="1"/>
    </xf>
    <xf numFmtId="0" fontId="6" fillId="0" borderId="0" xfId="0" quotePrefix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4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3" fillId="0" borderId="1" xfId="4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0" xfId="0" applyFont="1"/>
    <xf numFmtId="43" fontId="13" fillId="0" borderId="0" xfId="1" applyFont="1"/>
    <xf numFmtId="0" fontId="13" fillId="0" borderId="1" xfId="0" applyFont="1" applyBorder="1"/>
    <xf numFmtId="43" fontId="13" fillId="0" borderId="1" xfId="1" applyFont="1" applyBorder="1"/>
    <xf numFmtId="43" fontId="13" fillId="0" borderId="2" xfId="1" applyFont="1" applyBorder="1"/>
    <xf numFmtId="164" fontId="13" fillId="0" borderId="2" xfId="1" applyNumberFormat="1" applyFont="1" applyBorder="1"/>
    <xf numFmtId="164" fontId="13" fillId="4" borderId="2" xfId="1" applyNumberFormat="1" applyFont="1" applyFill="1" applyBorder="1" applyAlignment="1">
      <alignment horizontal="center"/>
    </xf>
    <xf numFmtId="164" fontId="13" fillId="0" borderId="0" xfId="1" applyNumberFormat="1" applyFont="1"/>
    <xf numFmtId="164" fontId="13" fillId="0" borderId="0" xfId="0" applyNumberFormat="1" applyFont="1" applyAlignment="1">
      <alignment horizontal="center"/>
    </xf>
    <xf numFmtId="44" fontId="13" fillId="0" borderId="0" xfId="2" applyFont="1"/>
    <xf numFmtId="164" fontId="13" fillId="0" borderId="0" xfId="2" applyNumberFormat="1" applyFont="1"/>
    <xf numFmtId="164" fontId="13" fillId="0" borderId="0" xfId="0" applyNumberFormat="1" applyFont="1" applyBorder="1" applyAlignment="1">
      <alignment horizontal="center"/>
    </xf>
    <xf numFmtId="164" fontId="13" fillId="0" borderId="0" xfId="0" quotePrefix="1" applyNumberFormat="1" applyFont="1" applyBorder="1" applyAlignment="1">
      <alignment horizontal="center"/>
    </xf>
    <xf numFmtId="164" fontId="13" fillId="0" borderId="0" xfId="4" applyNumberFormat="1" applyFont="1" applyBorder="1" applyAlignment="1">
      <alignment horizontal="center"/>
    </xf>
    <xf numFmtId="44" fontId="13" fillId="0" borderId="0" xfId="2" applyFont="1" applyBorder="1"/>
    <xf numFmtId="165" fontId="13" fillId="0" borderId="3" xfId="2" applyNumberFormat="1" applyFont="1" applyBorder="1"/>
    <xf numFmtId="0" fontId="14" fillId="0" borderId="6" xfId="4" applyFont="1" applyBorder="1"/>
    <xf numFmtId="0" fontId="6" fillId="0" borderId="6" xfId="0" applyFont="1" applyBorder="1"/>
    <xf numFmtId="0" fontId="13" fillId="0" borderId="6" xfId="0" applyFont="1" applyBorder="1"/>
    <xf numFmtId="0" fontId="14" fillId="0" borderId="0" xfId="4" applyFont="1" applyBorder="1"/>
    <xf numFmtId="0" fontId="6" fillId="0" borderId="0" xfId="0" applyFont="1" applyBorder="1"/>
    <xf numFmtId="0" fontId="13" fillId="0" borderId="0" xfId="0" applyFont="1" applyBorder="1"/>
    <xf numFmtId="0" fontId="13" fillId="5" borderId="0" xfId="4" applyFont="1" applyFill="1"/>
    <xf numFmtId="0" fontId="13" fillId="5" borderId="0" xfId="0" applyFont="1" applyFill="1"/>
  </cellXfs>
  <cellStyles count="5">
    <cellStyle name="Comma" xfId="1" builtinId="3"/>
    <cellStyle name="Currency" xfId="2" builtinId="4"/>
    <cellStyle name="Normal" xfId="0" builtinId="0"/>
    <cellStyle name="Normal_Cash Summary" xfId="3"/>
    <cellStyle name="Normal_WP25maxbal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6" sqref="A6"/>
    </sheetView>
  </sheetViews>
  <sheetFormatPr defaultColWidth="8" defaultRowHeight="12.75" x14ac:dyDescent="0.2"/>
  <cols>
    <col min="1" max="1" width="7.42578125" style="3" customWidth="1"/>
    <col min="2" max="16384" width="8" style="1"/>
  </cols>
  <sheetData>
    <row r="1" spans="1:11" ht="12.75" customHeight="1" x14ac:dyDescent="0.2">
      <c r="A1" s="9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2.75" customHeight="1" x14ac:dyDescent="0.2">
      <c r="A2" s="9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6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9.25" customHeight="1" x14ac:dyDescent="0.2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6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">
      <c r="A6" s="2"/>
      <c r="B6" s="8" t="s">
        <v>5</v>
      </c>
      <c r="C6" s="7"/>
      <c r="D6" s="7"/>
      <c r="E6" s="7"/>
      <c r="F6" s="7"/>
      <c r="G6" s="7"/>
      <c r="H6" s="7"/>
      <c r="I6" s="7"/>
      <c r="J6" s="7"/>
      <c r="K6" s="7"/>
    </row>
    <row r="7" spans="1:11" ht="6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2.75" customHeight="1" x14ac:dyDescent="0.2">
      <c r="A8" s="2"/>
      <c r="B8" s="8" t="s">
        <v>6</v>
      </c>
      <c r="C8" s="7"/>
      <c r="D8" s="7"/>
      <c r="E8" s="7"/>
      <c r="F8" s="7"/>
      <c r="G8" s="7"/>
      <c r="H8" s="7"/>
      <c r="I8" s="7"/>
      <c r="J8" s="7"/>
      <c r="K8" s="7"/>
    </row>
    <row r="9" spans="1:11" ht="6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28.5" customHeight="1" x14ac:dyDescent="0.2">
      <c r="A10" s="2"/>
      <c r="B10" s="8" t="s">
        <v>9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 ht="6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4.75" customHeight="1" x14ac:dyDescent="0.2">
      <c r="A12" s="2" t="s">
        <v>2</v>
      </c>
      <c r="B12" s="6" t="s">
        <v>10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ht="6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2.75" customHeight="1" x14ac:dyDescent="0.2">
      <c r="A14" s="2" t="s">
        <v>3</v>
      </c>
      <c r="B14" s="6" t="s">
        <v>12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ht="6" customHeight="1" x14ac:dyDescent="0.2"/>
    <row r="16" spans="1:11" ht="12.75" customHeight="1" x14ac:dyDescent="0.2">
      <c r="A16" s="3" t="s">
        <v>4</v>
      </c>
      <c r="B16" s="6" t="s">
        <v>11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 ht="6.75" customHeight="1" x14ac:dyDescent="0.2"/>
    <row r="18" spans="1:11" ht="26.25" customHeight="1" x14ac:dyDescent="0.2">
      <c r="A18" s="2" t="s">
        <v>13</v>
      </c>
      <c r="B18" s="6" t="s">
        <v>14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 ht="6" customHeight="1" x14ac:dyDescent="0.2"/>
    <row r="20" spans="1:11" ht="12.75" customHeight="1" x14ac:dyDescent="0.2">
      <c r="A20" s="2" t="s">
        <v>15</v>
      </c>
      <c r="B20" s="6" t="s">
        <v>11</v>
      </c>
      <c r="C20" s="7"/>
      <c r="D20" s="7"/>
      <c r="E20" s="7"/>
      <c r="F20" s="7"/>
      <c r="G20" s="7"/>
      <c r="H20" s="7"/>
      <c r="I20" s="7"/>
      <c r="J20" s="7"/>
      <c r="K20" s="7"/>
    </row>
    <row r="21" spans="1:11" ht="6" customHeight="1" x14ac:dyDescent="0.2"/>
    <row r="22" spans="1:11" ht="12.75" customHeight="1" x14ac:dyDescent="0.2">
      <c r="A22" s="3" t="s">
        <v>16</v>
      </c>
      <c r="B22" s="6" t="s">
        <v>17</v>
      </c>
      <c r="C22" s="7"/>
      <c r="D22" s="7"/>
      <c r="E22" s="7"/>
      <c r="F22" s="7"/>
      <c r="G22" s="7"/>
      <c r="H22" s="7"/>
      <c r="I22" s="7"/>
      <c r="J22" s="7"/>
      <c r="K22" s="7"/>
    </row>
  </sheetData>
  <mergeCells count="18">
    <mergeCell ref="B6:K6"/>
    <mergeCell ref="A1:K1"/>
    <mergeCell ref="A2:K2"/>
    <mergeCell ref="A3:K3"/>
    <mergeCell ref="A4:K4"/>
    <mergeCell ref="A5:K5"/>
    <mergeCell ref="B20:K20"/>
    <mergeCell ref="B22:K22"/>
    <mergeCell ref="B16:K16"/>
    <mergeCell ref="B18:K18"/>
    <mergeCell ref="A7:K7"/>
    <mergeCell ref="B8:K8"/>
    <mergeCell ref="A9:K9"/>
    <mergeCell ref="B12:K12"/>
    <mergeCell ref="A13:K13"/>
    <mergeCell ref="B14:K14"/>
    <mergeCell ref="B10:K10"/>
    <mergeCell ref="A11:K11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showGridLines="0"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2.5703125" style="5" customWidth="1"/>
    <col min="2" max="2" width="19.140625" style="5" customWidth="1"/>
    <col min="3" max="3" width="14.7109375" style="48" customWidth="1"/>
    <col min="4" max="4" width="16" style="48" bestFit="1" customWidth="1"/>
    <col min="5" max="7" width="14.7109375" style="48" customWidth="1"/>
    <col min="8" max="16384" width="9.140625" style="5"/>
  </cols>
  <sheetData>
    <row r="1" spans="1:16" s="19" customFormat="1" x14ac:dyDescent="0.2">
      <c r="A1" s="14" t="s">
        <v>18</v>
      </c>
      <c r="B1" s="15"/>
      <c r="C1" s="15"/>
      <c r="D1" s="15"/>
      <c r="E1" s="15"/>
      <c r="F1" s="16" t="s">
        <v>30</v>
      </c>
      <c r="G1" s="15"/>
      <c r="H1" s="17"/>
      <c r="I1" s="4"/>
      <c r="J1" s="4"/>
      <c r="K1" s="18"/>
      <c r="N1" s="20"/>
      <c r="O1" s="20"/>
      <c r="P1" s="20"/>
    </row>
    <row r="2" spans="1:16" s="19" customFormat="1" x14ac:dyDescent="0.2">
      <c r="A2" s="14" t="s">
        <v>31</v>
      </c>
      <c r="B2" s="15"/>
      <c r="C2" s="15"/>
      <c r="D2" s="15"/>
      <c r="E2" s="15"/>
      <c r="F2" s="16" t="s">
        <v>32</v>
      </c>
      <c r="G2" s="15"/>
      <c r="H2" s="4"/>
      <c r="I2" s="4"/>
      <c r="J2" s="4"/>
      <c r="K2" s="18"/>
    </row>
    <row r="3" spans="1:16" s="19" customFormat="1" x14ac:dyDescent="0.2">
      <c r="A3" s="21" t="s">
        <v>33</v>
      </c>
      <c r="B3" s="22"/>
      <c r="C3" s="22"/>
      <c r="D3" s="22"/>
      <c r="E3" s="22"/>
      <c r="F3" s="23" t="s">
        <v>34</v>
      </c>
      <c r="G3" s="15"/>
      <c r="H3" s="4"/>
      <c r="I3" s="4"/>
      <c r="J3" s="4"/>
      <c r="K3" s="18"/>
      <c r="N3" s="20"/>
      <c r="O3" s="20"/>
      <c r="P3" s="20"/>
    </row>
    <row r="4" spans="1:16" s="19" customFormat="1" ht="27" customHeight="1" x14ac:dyDescent="0.2">
      <c r="A4" s="24"/>
      <c r="B4" s="25" t="s">
        <v>35</v>
      </c>
      <c r="C4" s="26" t="s">
        <v>36</v>
      </c>
      <c r="D4" s="27"/>
      <c r="E4" s="27"/>
      <c r="F4" s="27"/>
      <c r="G4" s="27"/>
      <c r="H4" s="4"/>
      <c r="I4" s="4"/>
      <c r="J4" s="4"/>
      <c r="K4" s="4"/>
      <c r="M4" s="20"/>
      <c r="N4" s="20"/>
      <c r="O4" s="20"/>
    </row>
    <row r="5" spans="1:16" s="19" customFormat="1" x14ac:dyDescent="0.2">
      <c r="A5" s="24"/>
      <c r="B5" s="24" t="s">
        <v>37</v>
      </c>
      <c r="C5" s="28"/>
      <c r="D5" s="29"/>
      <c r="E5" s="30"/>
      <c r="F5" s="29"/>
      <c r="G5" s="29"/>
      <c r="H5" s="4"/>
      <c r="I5" s="4"/>
      <c r="J5" s="4"/>
      <c r="K5" s="4"/>
      <c r="M5" s="20"/>
      <c r="N5" s="20"/>
      <c r="O5" s="20"/>
    </row>
    <row r="6" spans="1:16" s="19" customFormat="1" x14ac:dyDescent="0.2">
      <c r="A6" s="24"/>
      <c r="B6" s="24" t="s">
        <v>38</v>
      </c>
      <c r="C6" s="28"/>
      <c r="D6" s="29"/>
      <c r="E6" s="30"/>
      <c r="F6" s="29"/>
      <c r="G6" s="29"/>
      <c r="H6" s="4"/>
      <c r="I6" s="4"/>
      <c r="J6" s="4"/>
      <c r="K6" s="4"/>
      <c r="M6" s="20"/>
      <c r="N6" s="20"/>
      <c r="O6" s="20"/>
    </row>
    <row r="7" spans="1:16" s="36" customFormat="1" ht="26.25" customHeight="1" x14ac:dyDescent="0.2">
      <c r="A7" s="31"/>
      <c r="B7" s="32" t="s">
        <v>39</v>
      </c>
      <c r="C7" s="33" t="s">
        <v>40</v>
      </c>
      <c r="D7" s="34"/>
      <c r="E7" s="34"/>
      <c r="F7" s="34"/>
      <c r="G7" s="34"/>
      <c r="H7" s="35"/>
      <c r="I7" s="35"/>
      <c r="J7" s="35"/>
      <c r="K7" s="35"/>
    </row>
    <row r="8" spans="1:16" s="36" customFormat="1" ht="12.75" customHeight="1" thickBot="1" x14ac:dyDescent="0.25">
      <c r="A8" s="37"/>
      <c r="B8" s="38"/>
      <c r="C8" s="39" t="s">
        <v>41</v>
      </c>
      <c r="D8" s="37"/>
      <c r="E8" s="37"/>
      <c r="F8" s="37"/>
      <c r="G8" s="37"/>
      <c r="H8" s="35"/>
      <c r="I8" s="35"/>
      <c r="J8" s="35"/>
      <c r="K8" s="35"/>
    </row>
    <row r="9" spans="1:16" x14ac:dyDescent="0.2">
      <c r="C9" s="40"/>
      <c r="D9" s="40"/>
      <c r="E9" s="40"/>
      <c r="F9" s="40"/>
      <c r="G9" s="40"/>
      <c r="H9" s="40"/>
      <c r="I9" s="40"/>
    </row>
    <row r="10" spans="1:16" ht="13.5" thickBot="1" x14ac:dyDescent="0.25">
      <c r="A10" s="41" t="s">
        <v>42</v>
      </c>
      <c r="B10" s="41"/>
      <c r="C10" s="42"/>
      <c r="D10" s="42"/>
      <c r="E10" s="40"/>
      <c r="F10" s="40"/>
      <c r="G10" s="40"/>
      <c r="H10" s="40"/>
      <c r="I10" s="40"/>
    </row>
    <row r="11" spans="1:16" ht="24" customHeight="1" x14ac:dyDescent="0.2">
      <c r="B11" s="43" t="s">
        <v>43</v>
      </c>
      <c r="C11" s="44" t="s">
        <v>44</v>
      </c>
      <c r="D11" s="45" t="s">
        <v>45</v>
      </c>
      <c r="E11" s="46" t="s">
        <v>46</v>
      </c>
      <c r="F11" s="46"/>
      <c r="G11" s="40"/>
    </row>
    <row r="12" spans="1:16" x14ac:dyDescent="0.2">
      <c r="C12" s="40"/>
      <c r="D12" s="40"/>
      <c r="E12" s="40"/>
      <c r="F12" s="40"/>
      <c r="G12" s="40"/>
    </row>
    <row r="13" spans="1:16" x14ac:dyDescent="0.2">
      <c r="A13" s="47"/>
      <c r="C13" s="40"/>
      <c r="G13" s="49"/>
    </row>
    <row r="14" spans="1:16" x14ac:dyDescent="0.2">
      <c r="A14" s="47"/>
      <c r="C14" s="40"/>
      <c r="G14" s="49"/>
    </row>
    <row r="15" spans="1:16" x14ac:dyDescent="0.2">
      <c r="C15" s="50"/>
      <c r="D15" s="51"/>
      <c r="E15" s="51"/>
      <c r="F15" s="52"/>
      <c r="G15" s="50"/>
    </row>
    <row r="16" spans="1:16" s="48" customFormat="1" ht="12" x14ac:dyDescent="0.2">
      <c r="C16" s="53" t="s">
        <v>19</v>
      </c>
      <c r="D16" s="54" t="s">
        <v>20</v>
      </c>
      <c r="E16" s="54" t="s">
        <v>21</v>
      </c>
      <c r="F16" s="55"/>
      <c r="G16" s="55"/>
    </row>
    <row r="17" spans="1:7" s="48" customFormat="1" ht="12" x14ac:dyDescent="0.2">
      <c r="A17" s="56" t="s">
        <v>22</v>
      </c>
      <c r="C17" s="50"/>
      <c r="D17" s="51"/>
      <c r="E17" s="51"/>
      <c r="F17" s="52"/>
      <c r="G17" s="50"/>
    </row>
    <row r="18" spans="1:7" s="48" customFormat="1" ht="12" x14ac:dyDescent="0.2">
      <c r="B18" s="57" t="s">
        <v>23</v>
      </c>
      <c r="C18" s="57"/>
      <c r="D18" s="57"/>
      <c r="E18" s="57"/>
      <c r="F18" s="57"/>
      <c r="G18" s="57"/>
    </row>
    <row r="19" spans="1:7" s="48" customFormat="1" ht="12" x14ac:dyDescent="0.2">
      <c r="B19" s="58"/>
      <c r="C19" s="59"/>
      <c r="D19" s="57"/>
      <c r="E19" s="57"/>
      <c r="F19" s="57"/>
      <c r="G19" s="57"/>
    </row>
    <row r="20" spans="1:7" s="48" customFormat="1" ht="12" x14ac:dyDescent="0.2">
      <c r="B20" s="58"/>
      <c r="C20" s="59"/>
      <c r="D20" s="57"/>
      <c r="E20" s="57"/>
      <c r="F20" s="57"/>
      <c r="G20" s="57"/>
    </row>
    <row r="21" spans="1:7" s="48" customFormat="1" ht="12" x14ac:dyDescent="0.2">
      <c r="B21" s="58"/>
      <c r="C21" s="59"/>
      <c r="D21" s="57"/>
      <c r="E21" s="57"/>
      <c r="F21" s="57"/>
      <c r="G21" s="57"/>
    </row>
    <row r="22" spans="1:7" s="48" customFormat="1" thickBot="1" x14ac:dyDescent="0.25">
      <c r="B22" s="49" t="s">
        <v>24</v>
      </c>
      <c r="C22" s="60">
        <f>SUM(C19:C21)</f>
        <v>0</v>
      </c>
      <c r="D22" s="61">
        <f>(IF(C22&lt;(250000),-C22,-250000))</f>
        <v>0</v>
      </c>
      <c r="E22" s="62" t="s">
        <v>47</v>
      </c>
      <c r="F22" s="63"/>
      <c r="G22" s="63"/>
    </row>
    <row r="23" spans="1:7" s="48" customFormat="1" thickTop="1" x14ac:dyDescent="0.2">
      <c r="B23" s="57" t="s">
        <v>25</v>
      </c>
      <c r="C23" s="57"/>
      <c r="D23" s="63"/>
      <c r="E23" s="63"/>
      <c r="F23" s="63"/>
      <c r="G23" s="63"/>
    </row>
    <row r="24" spans="1:7" s="48" customFormat="1" ht="12" x14ac:dyDescent="0.2">
      <c r="B24" s="58"/>
      <c r="C24" s="59"/>
      <c r="D24" s="63"/>
      <c r="E24" s="63"/>
      <c r="F24" s="63"/>
      <c r="G24" s="63"/>
    </row>
    <row r="25" spans="1:7" s="48" customFormat="1" ht="12" x14ac:dyDescent="0.2">
      <c r="B25" s="58"/>
      <c r="C25" s="59"/>
      <c r="D25" s="63"/>
      <c r="E25" s="63"/>
      <c r="F25" s="63"/>
      <c r="G25" s="63"/>
    </row>
    <row r="26" spans="1:7" s="48" customFormat="1" ht="12" x14ac:dyDescent="0.2">
      <c r="B26" s="58"/>
      <c r="C26" s="59"/>
      <c r="D26" s="63"/>
      <c r="E26" s="63"/>
      <c r="F26" s="63"/>
      <c r="G26" s="63"/>
    </row>
    <row r="27" spans="1:7" s="48" customFormat="1" thickBot="1" x14ac:dyDescent="0.25">
      <c r="B27" s="49" t="s">
        <v>26</v>
      </c>
      <c r="C27" s="60">
        <f>SUM(C24:C26)</f>
        <v>0</v>
      </c>
      <c r="D27" s="61">
        <f>(IF(C27&lt;(100000),-C27,-100000))</f>
        <v>0</v>
      </c>
      <c r="E27" s="61">
        <f>SUM(C27:D27)</f>
        <v>0</v>
      </c>
      <c r="F27" s="63"/>
      <c r="G27" s="63"/>
    </row>
    <row r="28" spans="1:7" s="48" customFormat="1" thickTop="1" x14ac:dyDescent="0.2">
      <c r="B28" s="49"/>
      <c r="C28" s="49"/>
      <c r="D28" s="64"/>
      <c r="E28" s="64"/>
      <c r="F28" s="63"/>
      <c r="G28" s="63"/>
    </row>
    <row r="29" spans="1:7" s="48" customFormat="1" thickBot="1" x14ac:dyDescent="0.25">
      <c r="B29" s="49" t="s">
        <v>0</v>
      </c>
      <c r="C29" s="60">
        <f>+C27+C22</f>
        <v>0</v>
      </c>
      <c r="D29" s="61">
        <f>+D27+D22</f>
        <v>0</v>
      </c>
      <c r="E29" s="61">
        <f>+E27</f>
        <v>0</v>
      </c>
      <c r="F29" s="61"/>
      <c r="G29" s="61"/>
    </row>
    <row r="30" spans="1:7" s="48" customFormat="1" thickTop="1" x14ac:dyDescent="0.2">
      <c r="C30" s="65"/>
      <c r="D30" s="66"/>
      <c r="E30" s="66"/>
      <c r="F30" s="66"/>
      <c r="G30" s="66"/>
    </row>
    <row r="31" spans="1:7" s="48" customFormat="1" ht="12" x14ac:dyDescent="0.2">
      <c r="A31" s="56" t="s">
        <v>27</v>
      </c>
      <c r="C31" s="50"/>
      <c r="D31" s="67"/>
      <c r="E31" s="67"/>
      <c r="F31" s="68"/>
      <c r="G31" s="69"/>
    </row>
    <row r="32" spans="1:7" s="48" customFormat="1" ht="12" x14ac:dyDescent="0.2">
      <c r="B32" s="57" t="s">
        <v>23</v>
      </c>
      <c r="C32" s="57"/>
      <c r="D32" s="63"/>
      <c r="E32" s="63"/>
      <c r="F32" s="63"/>
      <c r="G32" s="63"/>
    </row>
    <row r="33" spans="1:7" s="48" customFormat="1" ht="12" x14ac:dyDescent="0.2">
      <c r="B33" s="58"/>
      <c r="C33" s="59"/>
      <c r="D33" s="63"/>
      <c r="E33" s="63"/>
      <c r="F33" s="63"/>
      <c r="G33" s="63"/>
    </row>
    <row r="34" spans="1:7" s="48" customFormat="1" ht="12" x14ac:dyDescent="0.2">
      <c r="B34" s="58"/>
      <c r="C34" s="59"/>
      <c r="D34" s="63"/>
      <c r="E34" s="63"/>
      <c r="F34" s="63"/>
      <c r="G34" s="63"/>
    </row>
    <row r="35" spans="1:7" s="48" customFormat="1" thickBot="1" x14ac:dyDescent="0.25">
      <c r="B35" s="49" t="s">
        <v>24</v>
      </c>
      <c r="C35" s="60">
        <f>SUM(C33:C34)</f>
        <v>0</v>
      </c>
      <c r="D35" s="61">
        <f>(IF(C35&lt;(100000),-C35,-100000))</f>
        <v>0</v>
      </c>
      <c r="E35" s="62" t="s">
        <v>47</v>
      </c>
      <c r="F35" s="63"/>
      <c r="G35" s="63"/>
    </row>
    <row r="36" spans="1:7" s="48" customFormat="1" thickTop="1" x14ac:dyDescent="0.2">
      <c r="B36" s="57" t="s">
        <v>25</v>
      </c>
      <c r="C36" s="57"/>
      <c r="D36" s="63"/>
      <c r="E36" s="63"/>
      <c r="F36" s="63"/>
      <c r="G36" s="63"/>
    </row>
    <row r="37" spans="1:7" s="48" customFormat="1" ht="12" x14ac:dyDescent="0.2">
      <c r="B37" s="58"/>
      <c r="C37" s="59"/>
      <c r="D37" s="63"/>
      <c r="E37" s="63"/>
      <c r="F37" s="63"/>
      <c r="G37" s="63"/>
    </row>
    <row r="38" spans="1:7" s="48" customFormat="1" ht="12" x14ac:dyDescent="0.2">
      <c r="B38" s="58"/>
      <c r="C38" s="59"/>
      <c r="D38" s="63"/>
      <c r="E38" s="63"/>
      <c r="F38" s="63"/>
      <c r="G38" s="63"/>
    </row>
    <row r="39" spans="1:7" s="48" customFormat="1" thickBot="1" x14ac:dyDescent="0.25">
      <c r="B39" s="49" t="s">
        <v>26</v>
      </c>
      <c r="C39" s="60">
        <f>SUM(C37:C38)</f>
        <v>0</v>
      </c>
      <c r="D39" s="61">
        <f>(IF(C39&lt;(100000),-C39,-100000))</f>
        <v>0</v>
      </c>
      <c r="E39" s="61">
        <f>SUM(C39:D39)</f>
        <v>0</v>
      </c>
      <c r="F39" s="63"/>
      <c r="G39" s="63"/>
    </row>
    <row r="40" spans="1:7" s="48" customFormat="1" thickTop="1" x14ac:dyDescent="0.2">
      <c r="B40" s="49"/>
      <c r="C40" s="49"/>
      <c r="D40" s="64"/>
      <c r="E40" s="64"/>
      <c r="F40" s="63"/>
      <c r="G40" s="63"/>
    </row>
    <row r="41" spans="1:7" s="48" customFormat="1" thickBot="1" x14ac:dyDescent="0.25">
      <c r="B41" s="49" t="s">
        <v>0</v>
      </c>
      <c r="C41" s="60">
        <f>+C39+C35</f>
        <v>0</v>
      </c>
      <c r="D41" s="61">
        <f>+D39+D35</f>
        <v>0</v>
      </c>
      <c r="E41" s="61">
        <f>+E39</f>
        <v>0</v>
      </c>
      <c r="F41" s="61"/>
      <c r="G41" s="61"/>
    </row>
    <row r="42" spans="1:7" s="48" customFormat="1" thickTop="1" x14ac:dyDescent="0.2">
      <c r="C42" s="65"/>
      <c r="D42" s="66"/>
      <c r="E42" s="66"/>
      <c r="F42" s="66"/>
      <c r="G42" s="66"/>
    </row>
    <row r="43" spans="1:7" s="48" customFormat="1" ht="12" x14ac:dyDescent="0.2">
      <c r="A43" s="56" t="s">
        <v>28</v>
      </c>
      <c r="C43" s="50"/>
      <c r="D43" s="67"/>
      <c r="E43" s="67"/>
      <c r="F43" s="68"/>
      <c r="G43" s="69"/>
    </row>
    <row r="44" spans="1:7" s="48" customFormat="1" ht="12" x14ac:dyDescent="0.2">
      <c r="B44" s="57" t="s">
        <v>23</v>
      </c>
      <c r="C44" s="57"/>
      <c r="D44" s="63"/>
      <c r="E44" s="63"/>
      <c r="F44" s="63"/>
      <c r="G44" s="63"/>
    </row>
    <row r="45" spans="1:7" s="48" customFormat="1" ht="12" x14ac:dyDescent="0.2">
      <c r="B45" s="58"/>
      <c r="C45" s="59"/>
      <c r="D45" s="63"/>
      <c r="E45" s="63"/>
      <c r="F45" s="63"/>
      <c r="G45" s="63"/>
    </row>
    <row r="46" spans="1:7" s="48" customFormat="1" ht="12" x14ac:dyDescent="0.2">
      <c r="B46" s="58"/>
      <c r="C46" s="59"/>
      <c r="D46" s="63"/>
      <c r="E46" s="63"/>
      <c r="F46" s="63"/>
      <c r="G46" s="63"/>
    </row>
    <row r="47" spans="1:7" s="48" customFormat="1" thickBot="1" x14ac:dyDescent="0.25">
      <c r="B47" s="49" t="s">
        <v>24</v>
      </c>
      <c r="C47" s="60">
        <f>SUM(C45:C46)</f>
        <v>0</v>
      </c>
      <c r="D47" s="61">
        <f>(IF(C47&lt;(100000),-C47,-100000))</f>
        <v>0</v>
      </c>
      <c r="E47" s="62" t="s">
        <v>47</v>
      </c>
      <c r="F47" s="63"/>
      <c r="G47" s="63"/>
    </row>
    <row r="48" spans="1:7" s="48" customFormat="1" thickTop="1" x14ac:dyDescent="0.2">
      <c r="B48" s="57" t="s">
        <v>25</v>
      </c>
      <c r="C48" s="57"/>
      <c r="D48" s="63"/>
      <c r="E48" s="63"/>
      <c r="F48" s="63"/>
      <c r="G48" s="63"/>
    </row>
    <row r="49" spans="1:7" s="48" customFormat="1" ht="12" x14ac:dyDescent="0.2">
      <c r="B49" s="58"/>
      <c r="C49" s="59"/>
      <c r="D49" s="63"/>
      <c r="E49" s="63"/>
      <c r="F49" s="63"/>
      <c r="G49" s="63"/>
    </row>
    <row r="50" spans="1:7" s="48" customFormat="1" ht="12" x14ac:dyDescent="0.2">
      <c r="B50" s="58"/>
      <c r="C50" s="59"/>
      <c r="D50" s="63"/>
      <c r="E50" s="63"/>
      <c r="F50" s="63"/>
      <c r="G50" s="63"/>
    </row>
    <row r="51" spans="1:7" s="48" customFormat="1" thickBot="1" x14ac:dyDescent="0.25">
      <c r="B51" s="49" t="s">
        <v>26</v>
      </c>
      <c r="C51" s="60">
        <f>SUM(C49:C50)</f>
        <v>0</v>
      </c>
      <c r="D51" s="61">
        <f>(IF(C51&lt;(100000),-C51,-100000))</f>
        <v>0</v>
      </c>
      <c r="E51" s="61">
        <f>SUM(C51:D51)</f>
        <v>0</v>
      </c>
      <c r="F51" s="63"/>
      <c r="G51" s="63"/>
    </row>
    <row r="52" spans="1:7" s="48" customFormat="1" thickTop="1" x14ac:dyDescent="0.2">
      <c r="B52" s="49"/>
      <c r="C52" s="49"/>
      <c r="D52" s="64"/>
      <c r="E52" s="64"/>
      <c r="F52" s="63"/>
      <c r="G52" s="63"/>
    </row>
    <row r="53" spans="1:7" s="48" customFormat="1" thickBot="1" x14ac:dyDescent="0.25">
      <c r="B53" s="49" t="s">
        <v>0</v>
      </c>
      <c r="C53" s="60">
        <f>+C51+C47</f>
        <v>0</v>
      </c>
      <c r="D53" s="61">
        <f>+D51+D47</f>
        <v>0</v>
      </c>
      <c r="E53" s="61">
        <f>+E51</f>
        <v>0</v>
      </c>
      <c r="F53" s="61"/>
      <c r="G53" s="61"/>
    </row>
    <row r="54" spans="1:7" s="48" customFormat="1" thickTop="1" x14ac:dyDescent="0.2">
      <c r="C54" s="70"/>
      <c r="D54" s="70"/>
      <c r="E54" s="70"/>
      <c r="F54" s="70"/>
      <c r="G54" s="70"/>
    </row>
    <row r="55" spans="1:7" s="48" customFormat="1" ht="12" x14ac:dyDescent="0.2">
      <c r="C55" s="53" t="s">
        <v>19</v>
      </c>
      <c r="D55" s="54" t="s">
        <v>20</v>
      </c>
      <c r="E55" s="54" t="s">
        <v>21</v>
      </c>
      <c r="F55" s="55"/>
      <c r="G55" s="55"/>
    </row>
    <row r="56" spans="1:7" x14ac:dyDescent="0.2">
      <c r="C56" s="70"/>
      <c r="D56" s="70"/>
      <c r="E56" s="70"/>
      <c r="F56" s="70"/>
      <c r="G56" s="70"/>
    </row>
    <row r="57" spans="1:7" ht="13.5" thickBot="1" x14ac:dyDescent="0.25">
      <c r="B57" s="5" t="s">
        <v>29</v>
      </c>
      <c r="C57" s="71">
        <f>+C53+C41+C29</f>
        <v>0</v>
      </c>
      <c r="D57" s="71">
        <f>+D53+D41+D29</f>
        <v>0</v>
      </c>
      <c r="E57" s="71">
        <f>+E53+E41+E29</f>
        <v>0</v>
      </c>
      <c r="F57" s="71"/>
      <c r="G57" s="71"/>
    </row>
    <row r="58" spans="1:7" ht="13.5" thickTop="1" x14ac:dyDescent="0.2">
      <c r="C58" s="70"/>
      <c r="D58" s="70"/>
      <c r="E58" s="70"/>
      <c r="F58" s="70"/>
      <c r="G58" s="70"/>
    </row>
    <row r="59" spans="1:7" ht="13.5" thickBot="1" x14ac:dyDescent="0.25">
      <c r="A59" s="72" t="s">
        <v>48</v>
      </c>
      <c r="B59" s="73"/>
      <c r="C59" s="74"/>
    </row>
    <row r="62" spans="1:7" ht="13.5" thickBot="1" x14ac:dyDescent="0.25">
      <c r="A62" s="72" t="s">
        <v>49</v>
      </c>
      <c r="B62" s="73"/>
      <c r="C62" s="74"/>
    </row>
    <row r="63" spans="1:7" x14ac:dyDescent="0.2">
      <c r="A63" s="75"/>
      <c r="B63" s="76"/>
      <c r="C63" s="77"/>
    </row>
    <row r="64" spans="1:7" x14ac:dyDescent="0.2">
      <c r="B64" s="78" t="s">
        <v>50</v>
      </c>
      <c r="C64" s="79"/>
      <c r="D64" s="79"/>
      <c r="E64" s="79"/>
    </row>
  </sheetData>
  <mergeCells count="3">
    <mergeCell ref="C4:G4"/>
    <mergeCell ref="C7:G7"/>
    <mergeCell ref="E11:F11"/>
  </mergeCells>
  <phoneticPr fontId="2" type="noConversion"/>
  <pageMargins left="0.75" right="0.75" top="1" bottom="1" header="0.5" footer="0.5"/>
  <pageSetup scale="50" orientation="portrait" blackAndWhite="1" r:id="rId1"/>
  <headerFooter alignWithMargins="0">
    <oddFooter>&amp;RA-06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Collateral Worksheet</vt:lpstr>
    </vt:vector>
  </TitlesOfParts>
  <Company>Koontz &amp; Perdue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cp:lastPrinted>2009-06-24T18:55:01Z</cp:lastPrinted>
  <dcterms:created xsi:type="dcterms:W3CDTF">2008-05-27T18:56:18Z</dcterms:created>
  <dcterms:modified xsi:type="dcterms:W3CDTF">2011-05-20T17:42:14Z</dcterms:modified>
</cp:coreProperties>
</file>