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 tabRatio="975" firstSheet="1" activeTab="3"/>
  </bookViews>
  <sheets>
    <sheet name="BTS" sheetId="65" state="hidden" r:id="rId1"/>
    <sheet name="Summary" sheetId="1" r:id="rId2"/>
    <sheet name="DSUM" sheetId="53" state="hidden" r:id="rId3"/>
    <sheet name="January" sheetId="20" r:id="rId4"/>
    <sheet name="February" sheetId="54" r:id="rId5"/>
    <sheet name="March" sheetId="55" r:id="rId6"/>
    <sheet name="April" sheetId="56" r:id="rId7"/>
    <sheet name="May" sheetId="57" r:id="rId8"/>
    <sheet name="June" sheetId="58" r:id="rId9"/>
    <sheet name="July" sheetId="59" r:id="rId10"/>
    <sheet name="August" sheetId="60" r:id="rId11"/>
    <sheet name="September" sheetId="61" r:id="rId12"/>
    <sheet name="October" sheetId="62" r:id="rId13"/>
    <sheet name="November" sheetId="63" r:id="rId14"/>
    <sheet name="December" sheetId="64" r:id="rId15"/>
    <sheet name="Accounting" sheetId="11" r:id="rId16"/>
    <sheet name="Advertising" sheetId="35" r:id="rId17"/>
    <sheet name="Contributions" sheetId="36" r:id="rId18"/>
    <sheet name="Freight &amp; Delivery" sheetId="37" r:id="rId19"/>
    <sheet name="Insurance" sheetId="39" r:id="rId20"/>
    <sheet name="Interest" sheetId="40" r:id="rId21"/>
    <sheet name="Legal &amp; License" sheetId="41" r:id="rId22"/>
    <sheet name="Merchandise &amp; Materials" sheetId="42" r:id="rId23"/>
    <sheet name="Office Supply &amp; Postage" sheetId="43" r:id="rId24"/>
    <sheet name="Rentals" sheetId="44" r:id="rId25"/>
    <sheet name="Repairs" sheetId="45" r:id="rId26"/>
    <sheet name="Supplies" sheetId="46" r:id="rId27"/>
    <sheet name="Taxes (Income)" sheetId="47" r:id="rId28"/>
    <sheet name="Taxes (Real Estate)" sheetId="48" r:id="rId29"/>
    <sheet name="Transportation Expense" sheetId="38" r:id="rId30"/>
    <sheet name="Travel &amp; Meals &amp; Entertainment" sheetId="49" r:id="rId31"/>
    <sheet name="Utilities" sheetId="50" r:id="rId32"/>
    <sheet name="Independent Subcontractors" sheetId="51" r:id="rId33"/>
    <sheet name="Miscellaneous" sheetId="52" r:id="rId34"/>
  </sheets>
  <definedNames>
    <definedName name="_xlnm._FilterDatabase" localSheetId="15" hidden="1">Accounting!$A$2:$E$2</definedName>
    <definedName name="_xlnm._FilterDatabase" localSheetId="16" hidden="1">Advertising!$A$2:$E$2</definedName>
    <definedName name="_xlnm._FilterDatabase" localSheetId="6" hidden="1">April!$A$2:$C$2</definedName>
    <definedName name="_xlnm._FilterDatabase" localSheetId="10" hidden="1">August!$A$2:$C$2</definedName>
    <definedName name="_xlnm._FilterDatabase" localSheetId="17" hidden="1">Contributions!$A$2:$E$2</definedName>
    <definedName name="_xlnm._FilterDatabase" localSheetId="14" hidden="1">December!$A$2:$C$2</definedName>
    <definedName name="_xlnm._FilterDatabase" localSheetId="4" hidden="1">February!$A$2:$C$2</definedName>
    <definedName name="_xlnm._FilterDatabase" localSheetId="18" hidden="1">'Freight &amp; Delivery'!$A$2:$E$2</definedName>
    <definedName name="_xlnm._FilterDatabase" localSheetId="32" hidden="1">'Independent Subcontractors'!$A$2:$E$2</definedName>
    <definedName name="_xlnm._FilterDatabase" localSheetId="19" hidden="1">Insurance!$A$2:$E$2</definedName>
    <definedName name="_xlnm._FilterDatabase" localSheetId="20" hidden="1">Interest!$A$2:$E$2</definedName>
    <definedName name="_xlnm._FilterDatabase" localSheetId="3" hidden="1">January!$A$2:$D$2</definedName>
    <definedName name="_xlnm._FilterDatabase" localSheetId="9" hidden="1">July!$A$2:$C$2</definedName>
    <definedName name="_xlnm._FilterDatabase" localSheetId="8" hidden="1">June!$A$2:$C$2</definedName>
    <definedName name="_xlnm._FilterDatabase" localSheetId="21" hidden="1">'Legal &amp; License'!$A$2:$E$2</definedName>
    <definedName name="_xlnm._FilterDatabase" localSheetId="5" hidden="1">March!$A$2:$C$2</definedName>
    <definedName name="_xlnm._FilterDatabase" localSheetId="7" hidden="1">May!$A$2:$C$2</definedName>
    <definedName name="_xlnm._FilterDatabase" localSheetId="22" hidden="1">'Merchandise &amp; Materials'!$A$2:$E$2</definedName>
    <definedName name="_xlnm._FilterDatabase" localSheetId="33" hidden="1">Miscellaneous!$A$2:$E$2</definedName>
    <definedName name="_xlnm._FilterDatabase" localSheetId="13" hidden="1">November!$A$2:$C$2</definedName>
    <definedName name="_xlnm._FilterDatabase" localSheetId="12" hidden="1">October!$A$2:$C$2</definedName>
    <definedName name="_xlnm._FilterDatabase" localSheetId="23" hidden="1">'Office Supply &amp; Postage'!$A$2:$E$2</definedName>
    <definedName name="_xlnm._FilterDatabase" localSheetId="24" hidden="1">Rentals!$A$2:$E$2</definedName>
    <definedName name="_xlnm._FilterDatabase" localSheetId="25" hidden="1">Repairs!$A$2:$E$2</definedName>
    <definedName name="_xlnm._FilterDatabase" localSheetId="11" hidden="1">September!$A$2:$C$2</definedName>
    <definedName name="_xlnm._FilterDatabase" localSheetId="26" hidden="1">Supplies!$A$2:$E$2</definedName>
    <definedName name="_xlnm._FilterDatabase" localSheetId="27" hidden="1">'Taxes (Income)'!$A$2:$E$2</definedName>
    <definedName name="_xlnm._FilterDatabase" localSheetId="28" hidden="1">'Taxes (Real Estate)'!$A$2:$E$2</definedName>
    <definedName name="_xlnm._FilterDatabase" localSheetId="29" hidden="1">'Transportation Expense'!$A$2:$E$2</definedName>
    <definedName name="_xlnm._FilterDatabase" localSheetId="30" hidden="1">'Travel &amp; Meals &amp; Entertainment'!$A$2:$E$2</definedName>
    <definedName name="_xlnm._FilterDatabase" localSheetId="31" hidden="1">Utilities!$A$2:$E$2</definedName>
    <definedName name="Business_Name" localSheetId="6">Summary!#REF!</definedName>
    <definedName name="Business_Name" localSheetId="10">Summary!#REF!</definedName>
    <definedName name="Business_Name" localSheetId="14">Summary!#REF!</definedName>
    <definedName name="Business_Name" localSheetId="4">Summary!#REF!</definedName>
    <definedName name="Business_Name" localSheetId="32">Summary!#REF!</definedName>
    <definedName name="Business_Name" localSheetId="8">Summary!#REF!</definedName>
    <definedName name="Business_Name" localSheetId="22">Summary!#REF!</definedName>
    <definedName name="Business_Name" localSheetId="33">Summary!#REF!</definedName>
    <definedName name="Business_Name" localSheetId="12">Summary!#REF!</definedName>
    <definedName name="Business_Name">Summary!#REF!</definedName>
    <definedName name="Farm_Name" localSheetId="16">Summary!#REF!</definedName>
    <definedName name="Farm_Name" localSheetId="6">Summary!#REF!</definedName>
    <definedName name="Farm_Name" localSheetId="10">Summary!#REF!</definedName>
    <definedName name="Farm_Name" localSheetId="14">Summary!#REF!</definedName>
    <definedName name="Farm_Name" localSheetId="4">Summary!#REF!</definedName>
    <definedName name="Farm_Name" localSheetId="18">Summary!#REF!</definedName>
    <definedName name="Farm_Name" localSheetId="32">Summary!#REF!</definedName>
    <definedName name="Farm_Name" localSheetId="19">Summary!#REF!</definedName>
    <definedName name="Farm_Name" localSheetId="8">Summary!#REF!</definedName>
    <definedName name="Farm_Name" localSheetId="21">Summary!#REF!</definedName>
    <definedName name="Farm_Name" localSheetId="22">Summary!#REF!</definedName>
    <definedName name="Farm_Name" localSheetId="33">Summary!#REF!</definedName>
    <definedName name="Farm_Name" localSheetId="12">Summary!#REF!</definedName>
    <definedName name="Farm_Name" localSheetId="24">Summary!#REF!</definedName>
    <definedName name="Farm_Name" localSheetId="26">Summary!#REF!</definedName>
    <definedName name="Farm_Name" localSheetId="28">Summary!#REF!</definedName>
    <definedName name="Farm_Name" localSheetId="31">Summary!#REF!</definedName>
    <definedName name="Farm_Name">Summary!#REF!</definedName>
    <definedName name="_xlnm.Print_Area" localSheetId="15">Accounting!$A$1:$E$34</definedName>
    <definedName name="_xlnm.Print_Area" localSheetId="16">Advertising!$A$1:$E$34</definedName>
    <definedName name="_xlnm.Print_Area" localSheetId="17">Contributions!$A$1:$E$34</definedName>
    <definedName name="_xlnm.Print_Area" localSheetId="18">'Freight &amp; Delivery'!$A$1:$E$34</definedName>
    <definedName name="_xlnm.Print_Area" localSheetId="32">'Independent Subcontractors'!$A$1:$E$34</definedName>
    <definedName name="_xlnm.Print_Area" localSheetId="19">Insurance!$A$1:$E$34</definedName>
    <definedName name="_xlnm.Print_Area" localSheetId="20">Interest!$A$1:$E$34</definedName>
    <definedName name="_xlnm.Print_Area" localSheetId="21">'Legal &amp; License'!$A$1:$E$34</definedName>
    <definedName name="_xlnm.Print_Area" localSheetId="22">'Merchandise &amp; Materials'!$A$1:$E$34</definedName>
    <definedName name="_xlnm.Print_Area" localSheetId="33">Miscellaneous!$A$1:$E$34</definedName>
    <definedName name="_xlnm.Print_Area" localSheetId="23">'Office Supply &amp; Postage'!$A$1:$E$34</definedName>
    <definedName name="_xlnm.Print_Area" localSheetId="24">Rentals!$A$1:$E$34</definedName>
    <definedName name="_xlnm.Print_Area" localSheetId="25">Repairs!$A$1:$E$34</definedName>
    <definedName name="_xlnm.Print_Area" localSheetId="1">Summary!$A$1:$F$30</definedName>
    <definedName name="_xlnm.Print_Area" localSheetId="26">Supplies!$A$1:$E$34</definedName>
    <definedName name="_xlnm.Print_Area" localSheetId="27">'Taxes (Income)'!$A$1:$E$34</definedName>
    <definedName name="_xlnm.Print_Area" localSheetId="28">'Taxes (Real Estate)'!$A$1:$E$34</definedName>
    <definedName name="_xlnm.Print_Area" localSheetId="29">'Transportation Expense'!$A$1:$E$34</definedName>
    <definedName name="_xlnm.Print_Area" localSheetId="30">'Travel &amp; Meals &amp; Entertainment'!$A$1:$E$34</definedName>
    <definedName name="_xlnm.Print_Area" localSheetId="31">Utilities!$A$1:$E$34</definedName>
    <definedName name="_xlnm.Print_Titles" localSheetId="15">Accounting!$2:$2</definedName>
    <definedName name="_xlnm.Print_Titles" localSheetId="16">Advertising!$2:$2</definedName>
    <definedName name="_xlnm.Print_Titles" localSheetId="17">Contributions!$2:$2</definedName>
    <definedName name="_xlnm.Print_Titles" localSheetId="18">'Freight &amp; Delivery'!$2:$2</definedName>
    <definedName name="_xlnm.Print_Titles" localSheetId="32">'Independent Subcontractors'!$2:$2</definedName>
    <definedName name="_xlnm.Print_Titles" localSheetId="19">Insurance!$2:$2</definedName>
    <definedName name="_xlnm.Print_Titles" localSheetId="20">Interest!$2:$2</definedName>
    <definedName name="_xlnm.Print_Titles" localSheetId="21">'Legal &amp; License'!$2:$2</definedName>
    <definedName name="_xlnm.Print_Titles" localSheetId="22">'Merchandise &amp; Materials'!$2:$2</definedName>
    <definedName name="_xlnm.Print_Titles" localSheetId="33">Miscellaneous!$2:$2</definedName>
    <definedName name="_xlnm.Print_Titles" localSheetId="23">'Office Supply &amp; Postage'!$2:$2</definedName>
    <definedName name="_xlnm.Print_Titles" localSheetId="24">Rentals!$2:$2</definedName>
    <definedName name="_xlnm.Print_Titles" localSheetId="25">Repairs!$2:$2</definedName>
    <definedName name="_xlnm.Print_Titles" localSheetId="26">Supplies!$2:$2</definedName>
    <definedName name="_xlnm.Print_Titles" localSheetId="27">'Taxes (Income)'!$2:$2</definedName>
    <definedName name="_xlnm.Print_Titles" localSheetId="28">'Taxes (Real Estate)'!$2:$2</definedName>
    <definedName name="_xlnm.Print_Titles" localSheetId="29">'Transportation Expense'!$2:$2</definedName>
    <definedName name="_xlnm.Print_Titles" localSheetId="30">'Travel &amp; Meals &amp; Entertainment'!$2:$2</definedName>
    <definedName name="_xlnm.Print_Titles" localSheetId="31">Utilities!$2:$2</definedName>
  </definedNames>
  <calcPr calcId="145621"/>
</workbook>
</file>

<file path=xl/calcChain.xml><?xml version="1.0" encoding="utf-8"?>
<calcChain xmlns="http://schemas.openxmlformats.org/spreadsheetml/2006/main">
  <c r="C6" i="1" l="1"/>
  <c r="C10" i="1"/>
  <c r="C14" i="1"/>
  <c r="C18" i="1"/>
  <c r="C22" i="1"/>
  <c r="C26" i="1"/>
  <c r="C7" i="1"/>
  <c r="C11" i="1"/>
  <c r="C15" i="1"/>
  <c r="C19" i="1"/>
  <c r="C23" i="1"/>
  <c r="C8" i="1"/>
  <c r="C12" i="1"/>
  <c r="C16" i="1"/>
  <c r="C20" i="1"/>
  <c r="C24" i="1"/>
  <c r="C5" i="1"/>
  <c r="C9" i="1"/>
  <c r="C13" i="1"/>
  <c r="C17" i="1"/>
  <c r="C21" i="1"/>
  <c r="C25" i="1"/>
  <c r="C4" i="1"/>
  <c r="C30" i="1" l="1"/>
  <c r="C1" i="64"/>
  <c r="C1" i="63"/>
  <c r="C1" i="62"/>
  <c r="C1" i="61"/>
  <c r="C1" i="60"/>
  <c r="C1" i="59"/>
  <c r="C1" i="58"/>
  <c r="C1" i="57"/>
  <c r="C1" i="56"/>
  <c r="C1" i="55"/>
  <c r="C1" i="54"/>
  <c r="F3" i="1"/>
  <c r="G1" i="53" l="1"/>
  <c r="C26" i="53" s="1"/>
  <c r="E24" i="53" s="1"/>
  <c r="E3" i="53"/>
  <c r="E5" i="53"/>
  <c r="E7" i="53"/>
  <c r="E9" i="53"/>
  <c r="E11" i="53"/>
  <c r="E13" i="53"/>
  <c r="E15" i="53"/>
  <c r="E17" i="53"/>
  <c r="E19" i="53"/>
  <c r="E21" i="53"/>
  <c r="E23" i="53"/>
  <c r="D3" i="53"/>
  <c r="D5" i="53"/>
  <c r="D7" i="53"/>
  <c r="D9" i="53"/>
  <c r="D11" i="53"/>
  <c r="D13" i="53"/>
  <c r="D15" i="53"/>
  <c r="D17" i="53"/>
  <c r="D19" i="53"/>
  <c r="D21" i="53"/>
  <c r="D23" i="53"/>
  <c r="E1" i="53"/>
  <c r="D1" i="53"/>
  <c r="E1" i="52"/>
  <c r="E1" i="51"/>
  <c r="E1" i="50"/>
  <c r="E1" i="49"/>
  <c r="E1" i="48"/>
  <c r="E1" i="47"/>
  <c r="E1" i="46"/>
  <c r="E1" i="45"/>
  <c r="E1" i="44"/>
  <c r="E1" i="43"/>
  <c r="E1" i="42"/>
  <c r="E1" i="41"/>
  <c r="E1" i="40"/>
  <c r="E1" i="39"/>
  <c r="E1" i="38"/>
  <c r="E1" i="37"/>
  <c r="E1" i="36"/>
  <c r="E1" i="35"/>
  <c r="F19" i="1"/>
  <c r="F22" i="1"/>
  <c r="F10" i="1"/>
  <c r="F13" i="1"/>
  <c r="F21" i="1"/>
  <c r="F7" i="1"/>
  <c r="F11" i="1"/>
  <c r="F18" i="1"/>
  <c r="F17" i="1"/>
  <c r="F8" i="1"/>
  <c r="F14" i="1"/>
  <c r="F12" i="1"/>
  <c r="F15" i="1"/>
  <c r="F6" i="1"/>
  <c r="F5" i="1"/>
  <c r="F9" i="1"/>
  <c r="F4" i="1"/>
  <c r="F16" i="1"/>
  <c r="C16" i="53" l="1"/>
  <c r="C8" i="53"/>
  <c r="C24" i="53"/>
  <c r="C20" i="53"/>
  <c r="C12" i="53"/>
  <c r="C2" i="53"/>
  <c r="D2" i="53" s="1"/>
  <c r="C18" i="53"/>
  <c r="C10" i="53"/>
  <c r="C22" i="53"/>
  <c r="C14" i="53"/>
  <c r="C6" i="53"/>
  <c r="C4" i="53"/>
  <c r="D1" i="20"/>
  <c r="C3" i="1"/>
  <c r="C29" i="1" l="1"/>
  <c r="D24" i="53"/>
  <c r="E22" i="53"/>
  <c r="D8" i="53"/>
  <c r="E6" i="53"/>
  <c r="D16" i="53"/>
  <c r="E14" i="53"/>
  <c r="D22" i="53"/>
  <c r="E20" i="53"/>
  <c r="E10" i="53"/>
  <c r="D12" i="53"/>
  <c r="D10" i="53"/>
  <c r="E8" i="53"/>
  <c r="E18" i="53"/>
  <c r="D20" i="53"/>
  <c r="E16" i="53"/>
  <c r="D18" i="53"/>
  <c r="D14" i="53"/>
  <c r="E12" i="53"/>
  <c r="D4" i="53"/>
  <c r="E2" i="53"/>
  <c r="E4" i="53"/>
  <c r="D6" i="53"/>
  <c r="E1" i="11"/>
  <c r="F30" i="1" l="1"/>
</calcChain>
</file>

<file path=xl/sharedStrings.xml><?xml version="1.0" encoding="utf-8"?>
<sst xmlns="http://schemas.openxmlformats.org/spreadsheetml/2006/main" count="263" uniqueCount="51">
  <si>
    <t>Date</t>
  </si>
  <si>
    <t>Description</t>
  </si>
  <si>
    <t>Check Number</t>
  </si>
  <si>
    <t>Total Cost - Amount</t>
  </si>
  <si>
    <t>Income</t>
  </si>
  <si>
    <t>Expense</t>
  </si>
  <si>
    <t>TOTAL INCOME</t>
  </si>
  <si>
    <t>TOTAL EXPENSES</t>
  </si>
  <si>
    <t>Supplies</t>
  </si>
  <si>
    <t>TOTAL</t>
  </si>
  <si>
    <t>Summary Link</t>
  </si>
  <si>
    <t>Total Amount Received</t>
  </si>
  <si>
    <t>Taxes (Income)</t>
  </si>
  <si>
    <t>Taxes (Real Estate)</t>
  </si>
  <si>
    <t>Paid to:</t>
  </si>
  <si>
    <t xml:space="preserve"> </t>
  </si>
  <si>
    <t>Accounting</t>
  </si>
  <si>
    <t>Advertising</t>
  </si>
  <si>
    <t>Contributions</t>
  </si>
  <si>
    <t>Freight &amp; Delivery</t>
  </si>
  <si>
    <t>Insurance</t>
  </si>
  <si>
    <t>Interest</t>
  </si>
  <si>
    <t>Legal &amp; License</t>
  </si>
  <si>
    <t>Merchandise &amp; Materials</t>
  </si>
  <si>
    <t>Office Supply &amp; Postage</t>
  </si>
  <si>
    <t>Rentals</t>
  </si>
  <si>
    <t>Repairs</t>
  </si>
  <si>
    <t>Transportation Expense</t>
  </si>
  <si>
    <t>Travel &amp; Meals &amp; Entertainment</t>
  </si>
  <si>
    <t>Utilities</t>
  </si>
  <si>
    <t>Independent Subcontractors</t>
  </si>
  <si>
    <t>Miscellaneous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</si>
  <si>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</si>
  <si>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</si>
  <si>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</si>
  <si>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</si>
  <si>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</si>
  <si>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</si>
  <si>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</si>
  <si>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</si>
  <si>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</si>
  <si>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</si>
  <si>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</si>
  <si>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</si>
  <si>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 taxable:</t>
  </si>
  <si>
    <t>TOTAL TAXABLE INCOME</t>
  </si>
  <si>
    <t>Taxable?</t>
  </si>
  <si>
    <t>Yes</t>
  </si>
  <si>
    <t>No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</si>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</sst>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164" formatCode="[$-409]mmmm\ d\,\ yyyy;@"/>
    <numFmt numFmtId="165" formatCode="#,##0.00;\(#,##0.00\);&quot;&quot;"/>
    <numFmt numFmtId="166" formatCode="_(&quot;$&quot;* #,##0.00_);_(&quot;$&quot;* \(#,##0.00\);&quot;&quot;"/>
    <numFmt numFmtId="167" formatCode="mm/dd/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Times New Roman"/>
      <family val="1"/>
    </font>
    <font>
      <sz val="11"/>
      <name val="Times New Roman"/>
      <family val="1"/>
    </font>
    <font>
      <u/>
      <sz val="11"/>
      <color rgb="FF0000FF"/>
      <name val="Times New Roman"/>
      <family val="1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8">
    <xf numFmtId="0" fontId="0" fillId="0" borderId="0" xfId="0"/>
    <xf numFmtId="0" fontId="7" fillId="0" borderId="0" xfId="0" applyFont="1"/>
    <xf numFmtId="44" fontId="7" fillId="0" borderId="0" xfId="1" applyNumberFormat="1" applyFont="1"/>
    <xf numFmtId="0" fontId="0" fillId="0" borderId="0" xfId="0" applyProtection="1">
      <protection locked="0"/>
    </xf>
    <xf numFmtId="167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5" fontId="0" fillId="0" borderId="1" xfId="1" applyNumberFormat="1" applyFont="1" applyBorder="1" applyProtection="1">
      <protection locked="0"/>
    </xf>
    <xf numFmtId="167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7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1" applyNumberFormat="1" applyFont="1" applyProtection="1">
      <protection locked="0"/>
    </xf>
    <xf numFmtId="166" fontId="4" fillId="2" borderId="6" xfId="1" applyNumberFormat="1" applyFont="1" applyFill="1" applyBorder="1" applyProtection="1"/>
    <xf numFmtId="0" fontId="4" fillId="2" borderId="2" xfId="0" applyFont="1" applyFill="1" applyBorder="1" applyAlignment="1" applyProtection="1">
      <alignment horizontal="right"/>
    </xf>
    <xf numFmtId="167" fontId="3" fillId="0" borderId="7" xfId="0" applyNumberFormat="1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165" fontId="3" fillId="0" borderId="7" xfId="1" applyNumberFormat="1" applyFont="1" applyBorder="1" applyAlignment="1" applyProtection="1">
      <alignment horizontal="center"/>
    </xf>
    <xf numFmtId="0" fontId="0" fillId="0" borderId="0" xfId="0" applyProtection="1"/>
    <xf numFmtId="0" fontId="3" fillId="0" borderId="0" xfId="0" applyFont="1" applyAlignment="1" applyProtection="1">
      <alignment horizontal="center"/>
    </xf>
    <xf numFmtId="164" fontId="4" fillId="2" borderId="5" xfId="0" applyNumberFormat="1" applyFont="1" applyFill="1" applyBorder="1" applyAlignment="1" applyProtection="1">
      <alignment horizontal="right"/>
    </xf>
    <xf numFmtId="16" fontId="0" fillId="0" borderId="0" xfId="0" applyNumberFormat="1"/>
    <xf numFmtId="14" fontId="0" fillId="0" borderId="0" xfId="0" applyNumberFormat="1"/>
    <xf numFmtId="14" fontId="0" fillId="0" borderId="1" xfId="0" applyNumberFormat="1" applyBorder="1" applyProtection="1">
      <protection locked="0"/>
    </xf>
    <xf numFmtId="0" fontId="6" fillId="0" borderId="0" xfId="0" applyFont="1" applyAlignment="1" applyProtection="1">
      <protection hidden="1"/>
    </xf>
    <xf numFmtId="165" fontId="7" fillId="0" borderId="1" xfId="1" applyNumberFormat="1" applyFont="1" applyBorder="1" applyProtection="1">
      <protection hidden="1"/>
    </xf>
    <xf numFmtId="0" fontId="7" fillId="0" borderId="0" xfId="0" applyFont="1" applyProtection="1">
      <protection hidden="1"/>
    </xf>
    <xf numFmtId="0" fontId="9" fillId="0" borderId="2" xfId="2" quotePrefix="1" applyFont="1" applyBorder="1" applyAlignment="1" applyProtection="1">
      <protection hidden="1"/>
    </xf>
    <xf numFmtId="44" fontId="7" fillId="0" borderId="1" xfId="1" applyNumberFormat="1" applyFont="1" applyBorder="1" applyProtection="1">
      <protection hidden="1"/>
    </xf>
    <xf numFmtId="0" fontId="7" fillId="0" borderId="2" xfId="0" applyFont="1" applyBorder="1" applyAlignment="1" applyProtection="1">
      <alignment horizontal="left"/>
      <protection hidden="1"/>
    </xf>
    <xf numFmtId="166" fontId="8" fillId="0" borderId="1" xfId="1" applyNumberFormat="1" applyFont="1" applyBorder="1" applyProtection="1">
      <protection hidden="1"/>
    </xf>
    <xf numFmtId="0" fontId="11" fillId="0" borderId="2" xfId="2" quotePrefix="1" applyFont="1" applyBorder="1" applyAlignment="1" applyProtection="1">
      <protection hidden="1"/>
    </xf>
    <xf numFmtId="14" fontId="12" fillId="2" borderId="5" xfId="2" applyNumberFormat="1" applyFont="1" applyFill="1" applyBorder="1" applyAlignment="1" applyProtection="1">
      <alignment horizontal="center"/>
      <protection locked="0"/>
    </xf>
    <xf numFmtId="14" fontId="3" fillId="0" borderId="7" xfId="0" applyNumberFormat="1" applyFont="1" applyBorder="1" applyAlignment="1" applyProtection="1">
      <alignment horizontal="center"/>
    </xf>
    <xf numFmtId="14" fontId="2" fillId="0" borderId="1" xfId="0" applyNumberFormat="1" applyFont="1" applyBorder="1" applyAlignment="1" applyProtection="1">
      <alignment horizontal="right"/>
      <protection locked="0"/>
    </xf>
    <xf numFmtId="14" fontId="0" fillId="0" borderId="0" xfId="0" applyNumberFormat="1" applyProtection="1">
      <protection locked="0"/>
    </xf>
    <xf numFmtId="0" fontId="6" fillId="2" borderId="1" xfId="0" applyFont="1" applyFill="1" applyBorder="1" applyAlignment="1" applyProtection="1">
      <alignment horizontal="center"/>
      <protection hidden="1"/>
    </xf>
    <xf numFmtId="0" fontId="5" fillId="2" borderId="2" xfId="2" applyFill="1" applyBorder="1" applyAlignment="1" applyProtection="1">
      <alignment horizontal="center"/>
      <protection locked="0"/>
    </xf>
    <xf numFmtId="0" fontId="5" fillId="2" borderId="3" xfId="2" applyFill="1" applyBorder="1" applyAlignment="1" applyProtection="1">
      <alignment horizontal="center"/>
      <protection locked="0"/>
    </xf>
    <xf numFmtId="0" fontId="5" fillId="2" borderId="4" xfId="2" applyFill="1" applyBorder="1" applyAlignment="1" applyProtection="1">
      <alignment horizontal="center"/>
      <protection locked="0"/>
    </xf>
    <xf numFmtId="0" fontId="7" fillId="0" borderId="0" xfId="0" applyFont="1" applyBorder="1"/>
    <xf numFmtId="0" fontId="8" fillId="0" borderId="2" xfId="0" applyFont="1" applyBorder="1" applyAlignment="1" applyProtection="1">
      <alignment horizontal="center"/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8" fillId="0" borderId="4" xfId="0" applyFont="1" applyBorder="1" applyAlignment="1" applyProtection="1">
      <alignment horizontal="center"/>
      <protection hidden="1"/>
    </xf>
    <xf numFmtId="0" fontId="9" fillId="0" borderId="2" xfId="2" quotePrefix="1" applyFont="1" applyBorder="1" applyAlignment="1" applyProtection="1">
      <alignment horizontal="left"/>
      <protection hidden="1"/>
    </xf>
    <xf numFmtId="0" fontId="9" fillId="0" borderId="4" xfId="2" quotePrefix="1" applyFont="1" applyBorder="1" applyAlignment="1" applyProtection="1">
      <alignment horizontal="left"/>
      <protection hidden="1"/>
    </xf>
    <xf numFmtId="0" fontId="10" fillId="3" borderId="2" xfId="2" quotePrefix="1" applyFont="1" applyFill="1" applyBorder="1" applyAlignment="1" applyProtection="1">
      <alignment horizontal="left"/>
      <protection hidden="1"/>
    </xf>
    <xf numFmtId="0" fontId="10" fillId="3" borderId="4" xfId="2" quotePrefix="1" applyFont="1" applyFill="1" applyBorder="1" applyAlignment="1" applyProtection="1">
      <alignment horizontal="left"/>
      <protection hidden="1"/>
    </xf>
    <xf numFmtId="165" fontId="7" fillId="3" borderId="1" xfId="1" applyNumberFormat="1" applyFont="1" applyFill="1" applyBorder="1" applyProtection="1">
      <protection hidden="1"/>
    </xf>
    <xf numFmtId="0" fontId="10" fillId="3" borderId="2" xfId="2" quotePrefix="1" applyFont="1" applyFill="1" applyBorder="1" applyAlignment="1" applyProtection="1">
      <alignment horizontal="left"/>
      <protection hidden="1"/>
    </xf>
    <xf numFmtId="0" fontId="10" fillId="3" borderId="4" xfId="2" quotePrefix="1" applyFont="1" applyFill="1" applyBorder="1" applyAlignment="1" applyProtection="1">
      <alignment horizontal="left"/>
      <protection hidden="1"/>
    </xf>
    <xf numFmtId="0" fontId="10" fillId="0" borderId="2" xfId="0" applyFont="1" applyBorder="1" applyAlignment="1" applyProtection="1">
      <alignment horizontal="center"/>
      <protection hidden="1"/>
    </xf>
    <xf numFmtId="0" fontId="10" fillId="0" borderId="4" xfId="0" applyFont="1" applyBorder="1" applyAlignment="1" applyProtection="1">
      <alignment horizontal="center"/>
      <protection hidden="1"/>
    </xf>
    <xf numFmtId="0" fontId="8" fillId="3" borderId="2" xfId="0" applyFont="1" applyFill="1" applyBorder="1" applyAlignment="1" applyProtection="1">
      <alignment horizontal="center"/>
      <protection hidden="1"/>
    </xf>
    <xf numFmtId="0" fontId="8" fillId="3" borderId="4" xfId="0" applyFont="1" applyFill="1" applyBorder="1" applyAlignment="1" applyProtection="1">
      <alignment horizontal="center"/>
      <protection hidden="1"/>
    </xf>
    <xf numFmtId="166" fontId="8" fillId="3" borderId="1" xfId="1" applyNumberFormat="1" applyFont="1" applyFill="1" applyBorder="1" applyProtection="1">
      <protection hidden="1"/>
    </xf>
    <xf numFmtId="164" fontId="4" fillId="2" borderId="8" xfId="0" applyNumberFormat="1" applyFont="1" applyFill="1" applyBorder="1" applyAlignment="1" applyProtection="1">
      <alignment horizontal="right"/>
    </xf>
    <xf numFmtId="0" fontId="0" fillId="0" borderId="0" xfId="0" applyProtection="1">
      <protection hidden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ADDB7B"/>
      <color rgb="FFFF9B9B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opLeftCell="E1" workbookViewId="0">
      <selection activeCell="C5" sqref="C5"/>
    </sheetView>
  </sheetViews>
  <sheetFormatPr defaultRowHeight="15" x14ac:dyDescent="0.25"/>
  <cols>
    <col min="1" max="4" width="9.140625" style="57" hidden="1" customWidth="1"/>
    <col min="5" max="16384" width="9.140625" style="57"/>
  </cols>
  <sheetData>
    <row r="1" spans="1:4" x14ac:dyDescent="0.25">
      <c r="A1" s="57" t="s">
        <v>46</v>
      </c>
      <c r="B1" s="57" t="s">
        <v>46</v>
      </c>
      <c r="C1" s="57" t="s">
        <v>46</v>
      </c>
      <c r="D1" s="57" t="s">
        <v>46</v>
      </c>
    </row>
    <row r="2" spans="1:4" x14ac:dyDescent="0.25">
      <c r="A2" s="57" t="s">
        <v>47</v>
      </c>
      <c r="B2" s="57" t="s">
        <v>49</v>
      </c>
      <c r="C2" s="57" t="s">
        <v>48</v>
      </c>
      <c r="D2" s="57" t="s">
        <v>50</v>
      </c>
    </row>
  </sheetData>
  <sheetProtection password="CA95"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F30"/>
  <sheetViews>
    <sheetView showGridLines="0" view="pageLayout" zoomScaleNormal="100" workbookViewId="0">
      <selection activeCell="A3" sqref="A3:B3"/>
    </sheetView>
  </sheetViews>
  <sheetFormatPr defaultRowHeight="15" x14ac:dyDescent="0.25"/>
  <cols>
    <col min="1" max="1" width="15" style="40" customWidth="1"/>
    <col min="2" max="2" width="13" style="40" customWidth="1"/>
    <col min="3" max="3" width="17.28515625" style="2" customWidth="1"/>
    <col min="4" max="4" width="9" style="1" customWidth="1"/>
    <col min="5" max="5" width="29.85546875" style="1" customWidth="1"/>
    <col min="6" max="6" width="18.42578125" style="2" customWidth="1"/>
    <col min="7" max="16384" width="9.140625" style="1"/>
  </cols>
  <sheetData>
    <row r="1" spans="1:6" ht="15" customHeight="1" x14ac:dyDescent="0.3">
      <c r="A1" s="36" t="s">
        <v>4</v>
      </c>
      <c r="B1" s="36"/>
      <c r="C1" s="36"/>
      <c r="D1" s="24"/>
      <c r="E1" s="36" t="s">
        <v>5</v>
      </c>
      <c r="F1" s="36"/>
    </row>
    <row r="2" spans="1:6" ht="15" customHeight="1" x14ac:dyDescent="0.3">
      <c r="A2" s="36"/>
      <c r="B2" s="36"/>
      <c r="C2" s="36"/>
      <c r="D2" s="24"/>
      <c r="E2" s="36"/>
      <c r="F2" s="36"/>
    </row>
    <row r="3" spans="1:6" x14ac:dyDescent="0.25">
      <c r="A3" s="44" t="s">
        <v>32</v>
      </c>
      <c r="B3" s="45"/>
      <c r="C3" s="25">
        <f ca="1">INDIRECT("'"&amp;A3&amp;"'!$D$1")</f>
        <v>0</v>
      </c>
      <c r="D3" s="26"/>
      <c r="E3" s="31" t="s">
        <v>16</v>
      </c>
      <c r="F3" s="25">
        <f ca="1">INDIRECT("'"&amp;E3&amp;"'!$E$1")</f>
        <v>0</v>
      </c>
    </row>
    <row r="4" spans="1:6" x14ac:dyDescent="0.25">
      <c r="A4" s="46" t="s">
        <v>44</v>
      </c>
      <c r="B4" s="47"/>
      <c r="C4" s="48">
        <f ca="1">DSUM(INDIRECT("'"&amp;A3&amp;"'!$A$2:$D$1000"),T(INDIRECT("'"&amp;A3&amp;"'!$D$2")),BTS!$A$1:$A$2)+DSUM(INDIRECT("'"&amp;A3&amp;"'!$A$2:$D$1000"),T(INDIRECT("'"&amp;A3&amp;"'!$D$2")),BTS!$B$1:$B$2)</f>
        <v>0</v>
      </c>
      <c r="D4" s="26"/>
      <c r="E4" s="31" t="s">
        <v>17</v>
      </c>
      <c r="F4" s="25">
        <f ca="1">INDIRECT("'"&amp;E4&amp;"'!$E$1")</f>
        <v>0</v>
      </c>
    </row>
    <row r="5" spans="1:6" x14ac:dyDescent="0.25">
      <c r="A5" s="44" t="s">
        <v>33</v>
      </c>
      <c r="B5" s="45"/>
      <c r="C5" s="25">
        <f t="shared" ref="C5:C26" ca="1" si="0">INDIRECT("'"&amp;A5&amp;"'!$D$1")</f>
        <v>0</v>
      </c>
      <c r="D5" s="26"/>
      <c r="E5" s="31" t="s">
        <v>18</v>
      </c>
      <c r="F5" s="25">
        <f t="shared" ref="F5:F25" ca="1" si="1">INDIRECT("'"&amp;E5&amp;"'!$E$1")</f>
        <v>0</v>
      </c>
    </row>
    <row r="6" spans="1:6" x14ac:dyDescent="0.25">
      <c r="A6" s="46" t="s">
        <v>44</v>
      </c>
      <c r="B6" s="47"/>
      <c r="C6" s="48">
        <f ca="1">DSUM(INDIRECT("'"&amp;A5&amp;"'!$A$2:$D$1000"),T(INDIRECT("'"&amp;A5&amp;"'!$D$2")),BTS!$A$1:$A$2)+DSUM(INDIRECT("'"&amp;A5&amp;"'!$A$2:$D$1000"),T(INDIRECT("'"&amp;A5&amp;"'!$D$2")),BTS!$B$1:$B$2)</f>
        <v>0</v>
      </c>
      <c r="D6" s="26"/>
      <c r="E6" s="31" t="s">
        <v>19</v>
      </c>
      <c r="F6" s="25">
        <f t="shared" ca="1" si="1"/>
        <v>0</v>
      </c>
    </row>
    <row r="7" spans="1:6" x14ac:dyDescent="0.25">
      <c r="A7" s="44" t="s">
        <v>34</v>
      </c>
      <c r="B7" s="45"/>
      <c r="C7" s="25">
        <f t="shared" ref="C7:C26" ca="1" si="2">INDIRECT("'"&amp;A7&amp;"'!$D$1")</f>
        <v>0</v>
      </c>
      <c r="D7" s="26"/>
      <c r="E7" s="31" t="s">
        <v>20</v>
      </c>
      <c r="F7" s="25">
        <f t="shared" ca="1" si="1"/>
        <v>0</v>
      </c>
    </row>
    <row r="8" spans="1:6" x14ac:dyDescent="0.25">
      <c r="A8" s="46" t="s">
        <v>44</v>
      </c>
      <c r="B8" s="47"/>
      <c r="C8" s="48">
        <f ca="1">DSUM(INDIRECT("'"&amp;A7&amp;"'!$A$2:$D$1000"),T(INDIRECT("'"&amp;A7&amp;"'!$D$2")),BTS!$A$1:$A$2)+DSUM(INDIRECT("'"&amp;A7&amp;"'!$A$2:$D$1000"),T(INDIRECT("'"&amp;A7&amp;"'!$D$2")),BTS!$B$1:$B$2)</f>
        <v>0</v>
      </c>
      <c r="D8" s="26"/>
      <c r="E8" s="31" t="s">
        <v>21</v>
      </c>
      <c r="F8" s="25">
        <f t="shared" ca="1" si="1"/>
        <v>0</v>
      </c>
    </row>
    <row r="9" spans="1:6" x14ac:dyDescent="0.25">
      <c r="A9" s="44" t="s">
        <v>35</v>
      </c>
      <c r="B9" s="45"/>
      <c r="C9" s="25">
        <f t="shared" ref="C9:C26" ca="1" si="3">INDIRECT("'"&amp;A9&amp;"'!$D$1")</f>
        <v>0</v>
      </c>
      <c r="D9" s="26"/>
      <c r="E9" s="31" t="s">
        <v>22</v>
      </c>
      <c r="F9" s="25">
        <f t="shared" ca="1" si="1"/>
        <v>0</v>
      </c>
    </row>
    <row r="10" spans="1:6" x14ac:dyDescent="0.25">
      <c r="A10" s="46" t="s">
        <v>44</v>
      </c>
      <c r="B10" s="47"/>
      <c r="C10" s="48">
        <f ca="1">DSUM(INDIRECT("'"&amp;A9&amp;"'!$A$2:$D$1000"),T(INDIRECT("'"&amp;A9&amp;"'!$D$2")),BTS!$A$1:$A$2)+DSUM(INDIRECT("'"&amp;A9&amp;"'!$A$2:$D$1000"),T(INDIRECT("'"&amp;A9&amp;"'!$D$2")),BTS!$B$1:$B$2)</f>
        <v>0</v>
      </c>
      <c r="D10" s="26"/>
      <c r="E10" s="31" t="s">
        <v>23</v>
      </c>
      <c r="F10" s="25">
        <f t="shared" ca="1" si="1"/>
        <v>0</v>
      </c>
    </row>
    <row r="11" spans="1:6" x14ac:dyDescent="0.25">
      <c r="A11" s="44" t="s">
        <v>36</v>
      </c>
      <c r="B11" s="45"/>
      <c r="C11" s="25">
        <f t="shared" ref="C11:C26" ca="1" si="4">INDIRECT("'"&amp;A11&amp;"'!$D$1")</f>
        <v>0</v>
      </c>
      <c r="D11" s="26"/>
      <c r="E11" s="31" t="s">
        <v>24</v>
      </c>
      <c r="F11" s="25">
        <f t="shared" ca="1" si="1"/>
        <v>0</v>
      </c>
    </row>
    <row r="12" spans="1:6" x14ac:dyDescent="0.25">
      <c r="A12" s="46" t="s">
        <v>44</v>
      </c>
      <c r="B12" s="47"/>
      <c r="C12" s="48">
        <f ca="1">DSUM(INDIRECT("'"&amp;A11&amp;"'!$A$2:$D$1000"),T(INDIRECT("'"&amp;A11&amp;"'!$D$2")),BTS!$A$1:$A$2)+DSUM(INDIRECT("'"&amp;A11&amp;"'!$A$2:$D$1000"),T(INDIRECT("'"&amp;A11&amp;"'!$D$2")),BTS!$B$1:$B$2)</f>
        <v>0</v>
      </c>
      <c r="D12" s="26"/>
      <c r="E12" s="31" t="s">
        <v>25</v>
      </c>
      <c r="F12" s="25">
        <f t="shared" ca="1" si="1"/>
        <v>0</v>
      </c>
    </row>
    <row r="13" spans="1:6" x14ac:dyDescent="0.25">
      <c r="A13" s="44" t="s">
        <v>37</v>
      </c>
      <c r="B13" s="45"/>
      <c r="C13" s="25">
        <f t="shared" ref="C13:C26" ca="1" si="5">INDIRECT("'"&amp;A13&amp;"'!$D$1")</f>
        <v>0</v>
      </c>
      <c r="D13" s="26"/>
      <c r="E13" s="31" t="s">
        <v>26</v>
      </c>
      <c r="F13" s="25">
        <f t="shared" ca="1" si="1"/>
        <v>0</v>
      </c>
    </row>
    <row r="14" spans="1:6" x14ac:dyDescent="0.25">
      <c r="A14" s="46" t="s">
        <v>44</v>
      </c>
      <c r="B14" s="47"/>
      <c r="C14" s="48">
        <f ca="1">DSUM(INDIRECT("'"&amp;A13&amp;"'!$A$2:$D$1000"),T(INDIRECT("'"&amp;A13&amp;"'!$D$2")),BTS!$A$1:$A$2)+DSUM(INDIRECT("'"&amp;A13&amp;"'!$A$2:$D$1000"),T(INDIRECT("'"&amp;A13&amp;"'!$D$2")),BTS!$B$1:$B$2)</f>
        <v>0</v>
      </c>
      <c r="D14" s="26"/>
      <c r="E14" s="31" t="s">
        <v>8</v>
      </c>
      <c r="F14" s="25">
        <f t="shared" ca="1" si="1"/>
        <v>0</v>
      </c>
    </row>
    <row r="15" spans="1:6" x14ac:dyDescent="0.25">
      <c r="A15" s="44" t="s">
        <v>38</v>
      </c>
      <c r="B15" s="45"/>
      <c r="C15" s="25">
        <f t="shared" ref="C15:C26" ca="1" si="6">INDIRECT("'"&amp;A15&amp;"'!$D$1")</f>
        <v>0</v>
      </c>
      <c r="D15" s="26"/>
      <c r="E15" s="31" t="s">
        <v>12</v>
      </c>
      <c r="F15" s="25">
        <f t="shared" ca="1" si="1"/>
        <v>0</v>
      </c>
    </row>
    <row r="16" spans="1:6" x14ac:dyDescent="0.25">
      <c r="A16" s="46" t="s">
        <v>44</v>
      </c>
      <c r="B16" s="47"/>
      <c r="C16" s="48">
        <f ca="1">DSUM(INDIRECT("'"&amp;A15&amp;"'!$A$2:$D$1000"),T(INDIRECT("'"&amp;A15&amp;"'!$D$2")),BTS!$A$1:$A$2)+DSUM(INDIRECT("'"&amp;A15&amp;"'!$A$2:$D$1000"),T(INDIRECT("'"&amp;A15&amp;"'!$D$2")),BTS!$B$1:$B$2)</f>
        <v>0</v>
      </c>
      <c r="D16" s="26"/>
      <c r="E16" s="31" t="s">
        <v>13</v>
      </c>
      <c r="F16" s="25">
        <f t="shared" ca="1" si="1"/>
        <v>0</v>
      </c>
    </row>
    <row r="17" spans="1:6" x14ac:dyDescent="0.25">
      <c r="A17" s="44" t="s">
        <v>39</v>
      </c>
      <c r="B17" s="45"/>
      <c r="C17" s="25">
        <f t="shared" ref="C17:C26" ca="1" si="7">INDIRECT("'"&amp;A17&amp;"'!$D$1")</f>
        <v>0</v>
      </c>
      <c r="D17" s="26"/>
      <c r="E17" s="31" t="s">
        <v>27</v>
      </c>
      <c r="F17" s="25">
        <f t="shared" ca="1" si="1"/>
        <v>0</v>
      </c>
    </row>
    <row r="18" spans="1:6" x14ac:dyDescent="0.25">
      <c r="A18" s="46" t="s">
        <v>44</v>
      </c>
      <c r="B18" s="47"/>
      <c r="C18" s="48">
        <f ca="1">DSUM(INDIRECT("'"&amp;A17&amp;"'!$A$2:$D$1000"),T(INDIRECT("'"&amp;A17&amp;"'!$D$2")),BTS!$A$1:$A$2)+DSUM(INDIRECT("'"&amp;A17&amp;"'!$A$2:$D$1000"),T(INDIRECT("'"&amp;A17&amp;"'!$D$2")),BTS!$B$1:$B$2)</f>
        <v>0</v>
      </c>
      <c r="D18" s="26"/>
      <c r="E18" s="31" t="s">
        <v>28</v>
      </c>
      <c r="F18" s="25">
        <f t="shared" ca="1" si="1"/>
        <v>0</v>
      </c>
    </row>
    <row r="19" spans="1:6" x14ac:dyDescent="0.25">
      <c r="A19" s="44" t="s">
        <v>40</v>
      </c>
      <c r="B19" s="45"/>
      <c r="C19" s="25">
        <f t="shared" ref="C19:C26" ca="1" si="8">INDIRECT("'"&amp;A19&amp;"'!$D$1")</f>
        <v>0</v>
      </c>
      <c r="D19" s="26"/>
      <c r="E19" s="31" t="s">
        <v>29</v>
      </c>
      <c r="F19" s="25">
        <f t="shared" ca="1" si="1"/>
        <v>0</v>
      </c>
    </row>
    <row r="20" spans="1:6" x14ac:dyDescent="0.25">
      <c r="A20" s="46" t="s">
        <v>44</v>
      </c>
      <c r="B20" s="47"/>
      <c r="C20" s="48">
        <f ca="1">DSUM(INDIRECT("'"&amp;A19&amp;"'!$A$2:$D$1000"),T(INDIRECT("'"&amp;A19&amp;"'!$D$2")),BTS!$A$1:$A$2)+DSUM(INDIRECT("'"&amp;A19&amp;"'!$A$2:$D$1000"),T(INDIRECT("'"&amp;A19&amp;"'!$D$2")),BTS!$B$1:$B$2)</f>
        <v>0</v>
      </c>
      <c r="D20" s="26"/>
      <c r="E20" s="31"/>
      <c r="F20" s="25"/>
    </row>
    <row r="21" spans="1:6" x14ac:dyDescent="0.25">
      <c r="A21" s="44" t="s">
        <v>41</v>
      </c>
      <c r="B21" s="45"/>
      <c r="C21" s="25">
        <f t="shared" ref="C21:C26" ca="1" si="9">INDIRECT("'"&amp;A21&amp;"'!$D$1")</f>
        <v>0</v>
      </c>
      <c r="D21" s="26"/>
      <c r="E21" s="31" t="s">
        <v>30</v>
      </c>
      <c r="F21" s="25">
        <f ca="1">INDIRECT("'"&amp;E21&amp;"'!$E$1")</f>
        <v>0</v>
      </c>
    </row>
    <row r="22" spans="1:6" x14ac:dyDescent="0.25">
      <c r="A22" s="46" t="s">
        <v>44</v>
      </c>
      <c r="B22" s="47"/>
      <c r="C22" s="48">
        <f ca="1">DSUM(INDIRECT("'"&amp;A21&amp;"'!$A$2:$D$1000"),T(INDIRECT("'"&amp;A21&amp;"'!$D$2")),BTS!$A$1:$A$2)+DSUM(INDIRECT("'"&amp;A21&amp;"'!$A$2:$D$1000"),T(INDIRECT("'"&amp;A21&amp;"'!$D$2")),BTS!$B$1:$B$2)</f>
        <v>0</v>
      </c>
      <c r="D22" s="26"/>
      <c r="E22" s="31" t="s">
        <v>31</v>
      </c>
      <c r="F22" s="25">
        <f ca="1">INDIRECT("'"&amp;E22&amp;"'!$E$1")</f>
        <v>0</v>
      </c>
    </row>
    <row r="23" spans="1:6" x14ac:dyDescent="0.25">
      <c r="A23" s="44" t="s">
        <v>42</v>
      </c>
      <c r="B23" s="45"/>
      <c r="C23" s="25">
        <f t="shared" ref="C23:C26" ca="1" si="10">INDIRECT("'"&amp;A23&amp;"'!$D$1")</f>
        <v>0</v>
      </c>
      <c r="D23" s="26"/>
      <c r="E23" s="31"/>
      <c r="F23" s="25"/>
    </row>
    <row r="24" spans="1:6" x14ac:dyDescent="0.25">
      <c r="A24" s="46" t="s">
        <v>44</v>
      </c>
      <c r="B24" s="47"/>
      <c r="C24" s="48">
        <f ca="1">DSUM(INDIRECT("'"&amp;A23&amp;"'!$A$2:$D$1000"),T(INDIRECT("'"&amp;A23&amp;"'!$D$2")),BTS!$A$1:$A$2)+DSUM(INDIRECT("'"&amp;A23&amp;"'!$A$2:$D$1000"),T(INDIRECT("'"&amp;A23&amp;"'!$D$2")),BTS!$B$1:$B$2)</f>
        <v>0</v>
      </c>
      <c r="D24" s="26"/>
      <c r="E24" s="31"/>
      <c r="F24" s="25"/>
    </row>
    <row r="25" spans="1:6" x14ac:dyDescent="0.25">
      <c r="A25" s="44" t="s">
        <v>43</v>
      </c>
      <c r="B25" s="45"/>
      <c r="C25" s="25">
        <f t="shared" ref="C25:C26" ca="1" si="11">INDIRECT("'"&amp;A25&amp;"'!$D$1")</f>
        <v>0</v>
      </c>
      <c r="D25" s="26"/>
      <c r="E25" s="31"/>
      <c r="F25" s="25"/>
    </row>
    <row r="26" spans="1:6" x14ac:dyDescent="0.25">
      <c r="A26" s="46" t="s">
        <v>44</v>
      </c>
      <c r="B26" s="47"/>
      <c r="C26" s="48">
        <f ca="1">DSUM(INDIRECT("'"&amp;A25&amp;"'!$A$2:$D$1000"),T(INDIRECT("'"&amp;A25&amp;"'!$D$2")),BTS!$A$1:$A$2)+DSUM(INDIRECT("'"&amp;A25&amp;"'!$A$2:$D$1000"),T(INDIRECT("'"&amp;A25&amp;"'!$D$2")),BTS!$B$1:$B$2)</f>
        <v>0</v>
      </c>
      <c r="D26" s="26"/>
      <c r="E26" s="27"/>
      <c r="F26" s="25"/>
    </row>
    <row r="27" spans="1:6" x14ac:dyDescent="0.25">
      <c r="A27" s="51"/>
      <c r="B27" s="52"/>
      <c r="C27" s="28"/>
      <c r="D27" s="26"/>
      <c r="E27" s="27"/>
      <c r="F27" s="25"/>
    </row>
    <row r="28" spans="1:6" x14ac:dyDescent="0.25">
      <c r="A28" s="49"/>
      <c r="B28" s="50"/>
      <c r="C28" s="48"/>
      <c r="D28" s="26"/>
      <c r="E28" s="27"/>
      <c r="F28" s="25"/>
    </row>
    <row r="29" spans="1:6" x14ac:dyDescent="0.25">
      <c r="A29" s="42" t="s">
        <v>6</v>
      </c>
      <c r="B29" s="43"/>
      <c r="C29" s="30">
        <f ca="1">SUM(C3,C5,C7,C9,C11,C13,C15,C17,C19,C21,C23,C25)</f>
        <v>0</v>
      </c>
      <c r="D29" s="26"/>
      <c r="E29" s="29"/>
      <c r="F29" s="28"/>
    </row>
    <row r="30" spans="1:6" x14ac:dyDescent="0.25">
      <c r="A30" s="53" t="s">
        <v>45</v>
      </c>
      <c r="B30" s="54"/>
      <c r="C30" s="55">
        <f ca="1">SUM(C4,C6,C8,C10,C12,C14,C16,C18,C20,C22,C24,C26)</f>
        <v>0</v>
      </c>
      <c r="D30" s="26"/>
      <c r="E30" s="41" t="s">
        <v>7</v>
      </c>
      <c r="F30" s="30">
        <f ca="1">SUM(F3:F29)</f>
        <v>0</v>
      </c>
    </row>
  </sheetData>
  <sheetProtection password="CA95" sheet="1" objects="1" scenarios="1"/>
  <sortState ref="E3:I16">
    <sortCondition ref="E3:E16"/>
  </sortState>
  <mergeCells count="29">
    <mergeCell ref="A29:B29"/>
    <mergeCell ref="A27:B27"/>
    <mergeCell ref="A30:B30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E1:F2"/>
    <mergeCell ref="A1:C2"/>
    <mergeCell ref="A3:B3"/>
    <mergeCell ref="A4:B4"/>
    <mergeCell ref="A5:B5"/>
    <mergeCell ref="A21:B21"/>
    <mergeCell ref="A22:B22"/>
    <mergeCell ref="A23:B23"/>
    <mergeCell ref="A24:B24"/>
    <mergeCell ref="A25:B25"/>
    <mergeCell ref="A26:B26"/>
  </mergeCells>
  <hyperlinks>
    <hyperlink ref="E10" location="'Merchandise &amp; Materials'!A1" display="Merchandise &amp; Materials"/>
    <hyperlink ref="E5" location="Contributions!A1" display="Contributions"/>
    <hyperlink ref="E9" location="'Legal &amp; License'!A1" display="Legal &amp; License"/>
    <hyperlink ref="E12" location="Rentals!A1" display="Rentals"/>
    <hyperlink ref="E3" location="Accounting!A1" display="Accounting"/>
    <hyperlink ref="E11" location="'Office Supply &amp; Postage'!A1" display="Office Supply &amp; Postage"/>
    <hyperlink ref="E4" location="Advertising!A1" display="Advertising"/>
    <hyperlink ref="E6" location="'Freight &amp; Delivery'!A1" display="Freight &amp; Delivery"/>
    <hyperlink ref="E18" location="'Travel &amp; Meals &amp; Entertainment'!A1" display="Travel &amp; Meals &amp; Entertainment"/>
    <hyperlink ref="E13" location="Repairs!A1" display="Repairs"/>
    <hyperlink ref="E16" location="'Taxes (Real Estate)'!A1" display="Taxes (Real Estate)"/>
    <hyperlink ref="E17" location="'Transportation Expense'!A1" display="Transportation Expense"/>
    <hyperlink ref="E7" location="Insurance!A1" display="Insurance"/>
    <hyperlink ref="E14:E15" display="Taxes (Income)"/>
    <hyperlink ref="E8" location="Interest!A1" display="Interest"/>
    <hyperlink ref="E14" location="Supplies!A1" display="Supplies"/>
    <hyperlink ref="E15" location="'Taxes (Income)'!A1" display="Taxes (Income)"/>
    <hyperlink ref="E19" location="Utilities!A1" display="Utilities"/>
    <hyperlink ref="E21" location="'Independent Subcontractors'!A1" display="Independent Subcontractors"/>
    <hyperlink ref="E22" location="Miscellaneous!A1" display="Miscellaneous"/>
    <hyperlink ref="A3" location="January!A1" display="January"/>
    <hyperlink ref="A5" location="January!A1" display="January"/>
    <hyperlink ref="A7" location="January!A1" display="January"/>
    <hyperlink ref="A9" location="January!A1" display="January"/>
    <hyperlink ref="A11" location="January!A1" display="January"/>
    <hyperlink ref="A13" location="January!A1" display="January"/>
    <hyperlink ref="A15" location="January!A1" display="January"/>
    <hyperlink ref="A17" location="January!A1" display="January"/>
    <hyperlink ref="A19" location="January!A1" display="January"/>
    <hyperlink ref="A21" location="January!A1" display="January"/>
    <hyperlink ref="A23" location="January!A1" display="January"/>
    <hyperlink ref="A25" location="January!A1" display="January"/>
    <hyperlink ref="A3:B3" location="January!A1" display="January"/>
    <hyperlink ref="A5:B5" location="February!A1" display="February"/>
    <hyperlink ref="A7:B7" location="March!A1" display="March"/>
    <hyperlink ref="A9:B9" location="April!A1" display="April"/>
    <hyperlink ref="A11:B11" location="May!A1" display="May"/>
    <hyperlink ref="A13:B13" location="June!A1" display="June"/>
    <hyperlink ref="A15:B15" location="July!A1" display="July"/>
    <hyperlink ref="A17:B17" location="August!A1" display="August"/>
    <hyperlink ref="A19:B19" location="September!A1" display="September"/>
    <hyperlink ref="A21:B21" location="October!A1" display="October"/>
    <hyperlink ref="A23:B23" location="November!A1" display="November"/>
    <hyperlink ref="A25:B25" location="December!A1" display="December"/>
  </hyperlinks>
  <printOptions horizontalCentered="1"/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  <ignoredErrors>
    <ignoredError sqref="C4 C27:C28 C5:C2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I1" workbookViewId="0">
      <selection activeCell="L7" sqref="L7"/>
    </sheetView>
  </sheetViews>
  <sheetFormatPr defaultRowHeight="15" x14ac:dyDescent="0.25"/>
  <cols>
    <col min="1" max="1" width="0.140625" hidden="1" customWidth="1"/>
    <col min="2" max="3" width="9.140625" hidden="1" customWidth="1"/>
    <col min="4" max="4" width="15.140625" hidden="1" customWidth="1"/>
    <col min="5" max="6" width="9.140625" hidden="1" customWidth="1"/>
    <col min="7" max="7" width="10.7109375" hidden="1" customWidth="1"/>
    <col min="8" max="8" width="9.140625" hidden="1" customWidth="1"/>
  </cols>
  <sheetData>
    <row r="1" spans="1:7" x14ac:dyDescent="0.25">
      <c r="D1" t="str">
        <f>January!$A$2</f>
        <v>Date</v>
      </c>
      <c r="E1" t="str">
        <f>January!$A$2</f>
        <v>Date</v>
      </c>
      <c r="G1" s="22">
        <f ca="1">IF(ISERR(AVERAGE(January!A3:A1000)),TODAY(),AVERAGE(January!A3:A1000))</f>
        <v>41662</v>
      </c>
    </row>
    <row r="2" spans="1:7" x14ac:dyDescent="0.25">
      <c r="A2" t="s">
        <v>32</v>
      </c>
      <c r="B2">
        <v>1</v>
      </c>
      <c r="C2" s="21" t="str">
        <f ca="1">B2&amp;"/1/"&amp;YEAR($G$1)</f>
        <v>1/1/2014</v>
      </c>
      <c r="D2" t="str">
        <f ca="1">"&gt;"&amp;MONTH(C2-1)&amp;"/"&amp;DAY(C2-1)&amp;"/"&amp;YEAR(C2-1)</f>
        <v>&gt;12/31/2013</v>
      </c>
      <c r="E2" t="str">
        <f ca="1">"&lt;"&amp;MONTH(C4)&amp;"/"&amp;DAY(C4)&amp;"/"&amp;YEAR(C4)</f>
        <v>&lt;2/1/2014</v>
      </c>
    </row>
    <row r="3" spans="1:7" x14ac:dyDescent="0.25">
      <c r="A3" t="s">
        <v>33</v>
      </c>
      <c r="D3" t="str">
        <f>January!$A$2</f>
        <v>Date</v>
      </c>
      <c r="E3" t="str">
        <f>January!$A$2</f>
        <v>Date</v>
      </c>
    </row>
    <row r="4" spans="1:7" x14ac:dyDescent="0.25">
      <c r="A4" t="s">
        <v>34</v>
      </c>
      <c r="B4">
        <v>2</v>
      </c>
      <c r="C4" s="21" t="str">
        <f t="shared" ref="C4" ca="1" si="0">B4&amp;"/1/"&amp;YEAR($G$1)</f>
        <v>2/1/2014</v>
      </c>
      <c r="D4" t="str">
        <f t="shared" ref="D4" ca="1" si="1">"&gt;"&amp;MONTH(C4-1)&amp;"/"&amp;DAY(C4-1)&amp;"/"&amp;YEAR(C4-1)</f>
        <v>&gt;1/31/2014</v>
      </c>
      <c r="E4" t="str">
        <f t="shared" ref="E4" ca="1" si="2">"&lt;"&amp;MONTH(C6)&amp;"/"&amp;DAY(C6)&amp;"/"&amp;YEAR(C6)</f>
        <v>&lt;3/1/2014</v>
      </c>
    </row>
    <row r="5" spans="1:7" x14ac:dyDescent="0.25">
      <c r="A5" t="s">
        <v>35</v>
      </c>
      <c r="D5" t="str">
        <f>January!$A$2</f>
        <v>Date</v>
      </c>
      <c r="E5" t="str">
        <f>January!$A$2</f>
        <v>Date</v>
      </c>
    </row>
    <row r="6" spans="1:7" x14ac:dyDescent="0.25">
      <c r="A6" t="s">
        <v>36</v>
      </c>
      <c r="B6">
        <v>3</v>
      </c>
      <c r="C6" s="21" t="str">
        <f t="shared" ref="C6" ca="1" si="3">B6&amp;"/1/"&amp;YEAR($G$1)</f>
        <v>3/1/2014</v>
      </c>
      <c r="D6" t="str">
        <f t="shared" ref="D6" ca="1" si="4">"&gt;"&amp;MONTH(C6-1)&amp;"/"&amp;DAY(C6-1)&amp;"/"&amp;YEAR(C6-1)</f>
        <v>&gt;2/28/2014</v>
      </c>
      <c r="E6" t="str">
        <f t="shared" ref="E6" ca="1" si="5">"&lt;"&amp;MONTH(C8)&amp;"/"&amp;DAY(C8)&amp;"/"&amp;YEAR(C8)</f>
        <v>&lt;4/1/2014</v>
      </c>
    </row>
    <row r="7" spans="1:7" x14ac:dyDescent="0.25">
      <c r="A7" t="s">
        <v>37</v>
      </c>
      <c r="D7" t="str">
        <f>January!$A$2</f>
        <v>Date</v>
      </c>
      <c r="E7" t="str">
        <f>January!$A$2</f>
        <v>Date</v>
      </c>
    </row>
    <row r="8" spans="1:7" x14ac:dyDescent="0.25">
      <c r="A8" t="s">
        <v>38</v>
      </c>
      <c r="B8">
        <v>4</v>
      </c>
      <c r="C8" s="21" t="str">
        <f t="shared" ref="C8" ca="1" si="6">B8&amp;"/1/"&amp;YEAR($G$1)</f>
        <v>4/1/2014</v>
      </c>
      <c r="D8" t="str">
        <f t="shared" ref="D8" ca="1" si="7">"&gt;"&amp;MONTH(C8-1)&amp;"/"&amp;DAY(C8-1)&amp;"/"&amp;YEAR(C8-1)</f>
        <v>&gt;3/31/2014</v>
      </c>
      <c r="E8" t="str">
        <f t="shared" ref="E8" ca="1" si="8">"&lt;"&amp;MONTH(C10)&amp;"/"&amp;DAY(C10)&amp;"/"&amp;YEAR(C10)</f>
        <v>&lt;5/1/2014</v>
      </c>
    </row>
    <row r="9" spans="1:7" x14ac:dyDescent="0.25">
      <c r="A9" t="s">
        <v>39</v>
      </c>
      <c r="D9" t="str">
        <f>January!$A$2</f>
        <v>Date</v>
      </c>
      <c r="E9" t="str">
        <f>January!$A$2</f>
        <v>Date</v>
      </c>
    </row>
    <row r="10" spans="1:7" x14ac:dyDescent="0.25">
      <c r="A10" t="s">
        <v>40</v>
      </c>
      <c r="B10">
        <v>5</v>
      </c>
      <c r="C10" s="21" t="str">
        <f t="shared" ref="C10" ca="1" si="9">B10&amp;"/1/"&amp;YEAR($G$1)</f>
        <v>5/1/2014</v>
      </c>
      <c r="D10" t="str">
        <f t="shared" ref="D10" ca="1" si="10">"&gt;"&amp;MONTH(C10-1)&amp;"/"&amp;DAY(C10-1)&amp;"/"&amp;YEAR(C10-1)</f>
        <v>&gt;4/30/2014</v>
      </c>
      <c r="E10" t="str">
        <f t="shared" ref="E10" ca="1" si="11">"&lt;"&amp;MONTH(C12)&amp;"/"&amp;DAY(C12)&amp;"/"&amp;YEAR(C12)</f>
        <v>&lt;6/1/2014</v>
      </c>
    </row>
    <row r="11" spans="1:7" x14ac:dyDescent="0.25">
      <c r="A11" t="s">
        <v>41</v>
      </c>
      <c r="D11" t="str">
        <f>January!$A$2</f>
        <v>Date</v>
      </c>
      <c r="E11" t="str">
        <f>January!$A$2</f>
        <v>Date</v>
      </c>
    </row>
    <row r="12" spans="1:7" x14ac:dyDescent="0.25">
      <c r="A12" t="s">
        <v>42</v>
      </c>
      <c r="B12">
        <v>6</v>
      </c>
      <c r="C12" s="21" t="str">
        <f t="shared" ref="C12" ca="1" si="12">B12&amp;"/1/"&amp;YEAR($G$1)</f>
        <v>6/1/2014</v>
      </c>
      <c r="D12" t="str">
        <f t="shared" ref="D12" ca="1" si="13">"&gt;"&amp;MONTH(C12-1)&amp;"/"&amp;DAY(C12-1)&amp;"/"&amp;YEAR(C12-1)</f>
        <v>&gt;5/31/2014</v>
      </c>
      <c r="E12" t="str">
        <f t="shared" ref="E12" ca="1" si="14">"&lt;"&amp;MONTH(C14)&amp;"/"&amp;DAY(C14)&amp;"/"&amp;YEAR(C14)</f>
        <v>&lt;7/1/2014</v>
      </c>
    </row>
    <row r="13" spans="1:7" x14ac:dyDescent="0.25">
      <c r="A13" t="s">
        <v>43</v>
      </c>
      <c r="D13" t="str">
        <f>January!$A$2</f>
        <v>Date</v>
      </c>
      <c r="E13" t="str">
        <f>January!$A$2</f>
        <v>Date</v>
      </c>
    </row>
    <row r="14" spans="1:7" x14ac:dyDescent="0.25">
      <c r="B14">
        <v>7</v>
      </c>
      <c r="C14" s="21" t="str">
        <f t="shared" ref="C14" ca="1" si="15">B14&amp;"/1/"&amp;YEAR($G$1)</f>
        <v>7/1/2014</v>
      </c>
      <c r="D14" t="str">
        <f t="shared" ref="D14" ca="1" si="16">"&gt;"&amp;MONTH(C14-1)&amp;"/"&amp;DAY(C14-1)&amp;"/"&amp;YEAR(C14-1)</f>
        <v>&gt;6/30/2014</v>
      </c>
      <c r="E14" t="str">
        <f t="shared" ref="E14" ca="1" si="17">"&lt;"&amp;MONTH(C16)&amp;"/"&amp;DAY(C16)&amp;"/"&amp;YEAR(C16)</f>
        <v>&lt;8/1/2014</v>
      </c>
    </row>
    <row r="15" spans="1:7" x14ac:dyDescent="0.25">
      <c r="D15" t="str">
        <f>January!$A$2</f>
        <v>Date</v>
      </c>
      <c r="E15" t="str">
        <f>January!$A$2</f>
        <v>Date</v>
      </c>
    </row>
    <row r="16" spans="1:7" x14ac:dyDescent="0.25">
      <c r="B16">
        <v>8</v>
      </c>
      <c r="C16" s="21" t="str">
        <f t="shared" ref="C16" ca="1" si="18">B16&amp;"/1/"&amp;YEAR($G$1)</f>
        <v>8/1/2014</v>
      </c>
      <c r="D16" t="str">
        <f t="shared" ref="D16" ca="1" si="19">"&gt;"&amp;MONTH(C16-1)&amp;"/"&amp;DAY(C16-1)&amp;"/"&amp;YEAR(C16-1)</f>
        <v>&gt;7/31/2014</v>
      </c>
      <c r="E16" t="str">
        <f t="shared" ref="E16" ca="1" si="20">"&lt;"&amp;MONTH(C18)&amp;"/"&amp;DAY(C18)&amp;"/"&amp;YEAR(C18)</f>
        <v>&lt;9/1/2014</v>
      </c>
    </row>
    <row r="17" spans="2:5" x14ac:dyDescent="0.25">
      <c r="D17" t="str">
        <f>January!$A$2</f>
        <v>Date</v>
      </c>
      <c r="E17" t="str">
        <f>January!$A$2</f>
        <v>Date</v>
      </c>
    </row>
    <row r="18" spans="2:5" x14ac:dyDescent="0.25">
      <c r="B18">
        <v>9</v>
      </c>
      <c r="C18" s="21" t="str">
        <f t="shared" ref="C18" ca="1" si="21">B18&amp;"/1/"&amp;YEAR($G$1)</f>
        <v>9/1/2014</v>
      </c>
      <c r="D18" t="str">
        <f t="shared" ref="D18" ca="1" si="22">"&gt;"&amp;MONTH(C18-1)&amp;"/"&amp;DAY(C18-1)&amp;"/"&amp;YEAR(C18-1)</f>
        <v>&gt;8/31/2014</v>
      </c>
      <c r="E18" t="str">
        <f t="shared" ref="E18" ca="1" si="23">"&lt;"&amp;MONTH(C20)&amp;"/"&amp;DAY(C20)&amp;"/"&amp;YEAR(C20)</f>
        <v>&lt;10/1/2014</v>
      </c>
    </row>
    <row r="19" spans="2:5" x14ac:dyDescent="0.25">
      <c r="D19" t="str">
        <f>January!$A$2</f>
        <v>Date</v>
      </c>
      <c r="E19" t="str">
        <f>January!$A$2</f>
        <v>Date</v>
      </c>
    </row>
    <row r="20" spans="2:5" x14ac:dyDescent="0.25">
      <c r="B20">
        <v>10</v>
      </c>
      <c r="C20" s="21" t="str">
        <f t="shared" ref="C20" ca="1" si="24">B20&amp;"/1/"&amp;YEAR($G$1)</f>
        <v>10/1/2014</v>
      </c>
      <c r="D20" t="str">
        <f t="shared" ref="D20" ca="1" si="25">"&gt;"&amp;MONTH(C20-1)&amp;"/"&amp;DAY(C20-1)&amp;"/"&amp;YEAR(C20-1)</f>
        <v>&gt;9/30/2014</v>
      </c>
      <c r="E20" t="str">
        <f t="shared" ref="E20" ca="1" si="26">"&lt;"&amp;MONTH(C22)&amp;"/"&amp;DAY(C22)&amp;"/"&amp;YEAR(C22)</f>
        <v>&lt;11/1/2014</v>
      </c>
    </row>
    <row r="21" spans="2:5" x14ac:dyDescent="0.25">
      <c r="D21" t="str">
        <f>January!$A$2</f>
        <v>Date</v>
      </c>
      <c r="E21" t="str">
        <f>January!$A$2</f>
        <v>Date</v>
      </c>
    </row>
    <row r="22" spans="2:5" x14ac:dyDescent="0.25">
      <c r="B22">
        <v>11</v>
      </c>
      <c r="C22" s="21" t="str">
        <f t="shared" ref="C22" ca="1" si="27">B22&amp;"/1/"&amp;YEAR($G$1)</f>
        <v>11/1/2014</v>
      </c>
      <c r="D22" t="str">
        <f t="shared" ref="D22" ca="1" si="28">"&gt;"&amp;MONTH(C22-1)&amp;"/"&amp;DAY(C22-1)&amp;"/"&amp;YEAR(C22-1)</f>
        <v>&gt;10/31/2014</v>
      </c>
      <c r="E22" t="str">
        <f t="shared" ref="E22" ca="1" si="29">"&lt;"&amp;MONTH(C24)&amp;"/"&amp;DAY(C24)&amp;"/"&amp;YEAR(C24)</f>
        <v>&lt;12/1/2014</v>
      </c>
    </row>
    <row r="23" spans="2:5" x14ac:dyDescent="0.25">
      <c r="D23" t="str">
        <f>January!$A$2</f>
        <v>Date</v>
      </c>
      <c r="E23" t="str">
        <f>January!$A$2</f>
        <v>Date</v>
      </c>
    </row>
    <row r="24" spans="2:5" x14ac:dyDescent="0.25">
      <c r="B24">
        <v>12</v>
      </c>
      <c r="C24" s="21" t="str">
        <f t="shared" ref="C24" ca="1" si="30">B24&amp;"/1/"&amp;YEAR($G$1)</f>
        <v>12/1/2014</v>
      </c>
      <c r="D24" t="str">
        <f t="shared" ref="D24" ca="1" si="31">"&gt;"&amp;MONTH(C24-1)&amp;"/"&amp;DAY(C24-1)&amp;"/"&amp;YEAR(C24-1)</f>
        <v>&gt;11/30/2014</v>
      </c>
      <c r="E24" t="str">
        <f t="shared" ref="E24" ca="1" si="32">"&lt;"&amp;MONTH(C26)&amp;"/"&amp;DAY(C26)&amp;"/"&amp;YEAR(C26)</f>
        <v>&lt;1/1/2015</v>
      </c>
    </row>
    <row r="26" spans="2:5" x14ac:dyDescent="0.25">
      <c r="B26">
        <v>1</v>
      </c>
      <c r="C26" s="21" t="str">
        <f ca="1">B26&amp;"/1/"&amp;YEAR($G$1)+1</f>
        <v>1/1/2015</v>
      </c>
    </row>
  </sheetData>
  <sheetProtection password="CA95" sheet="1" objects="1" scenarios="1" selectLockedCells="1" selectUn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ADDB7B"/>
  </sheetPr>
  <dimension ref="A1:D53"/>
  <sheetViews>
    <sheetView tabSelected="1" view="pageLayout" zoomScaleNormal="100" workbookViewId="0">
      <selection activeCell="C9" sqref="C9"/>
    </sheetView>
  </sheetViews>
  <sheetFormatPr defaultRowHeight="15" x14ac:dyDescent="0.25"/>
  <cols>
    <col min="1" max="1" width="16.28515625" style="35" customWidth="1"/>
    <col min="2" max="2" width="59.28515625" style="3" customWidth="1"/>
    <col min="3" max="3" width="10.7109375" style="3" customWidth="1"/>
    <col min="4" max="4" width="20.28515625" style="3" customWidth="1"/>
    <col min="5" max="16384" width="9.140625" style="3"/>
  </cols>
  <sheetData>
    <row r="1" spans="1:4" s="18" customFormat="1" ht="16.5" thickBot="1" x14ac:dyDescent="0.3">
      <c r="A1" s="32" t="s">
        <v>10</v>
      </c>
      <c r="B1" s="20" t="s">
        <v>9</v>
      </c>
      <c r="C1" s="56"/>
      <c r="D1" s="13">
        <f>SUM(D3:D1000)</f>
        <v>0</v>
      </c>
    </row>
    <row r="2" spans="1:4" s="18" customFormat="1" x14ac:dyDescent="0.25">
      <c r="A2" s="33" t="s">
        <v>0</v>
      </c>
      <c r="B2" s="16" t="s">
        <v>1</v>
      </c>
      <c r="C2" s="16" t="s">
        <v>46</v>
      </c>
      <c r="D2" s="17" t="s">
        <v>11</v>
      </c>
    </row>
    <row r="3" spans="1:4" x14ac:dyDescent="0.25">
      <c r="A3" s="23"/>
      <c r="B3" s="5"/>
      <c r="C3" s="5"/>
      <c r="D3" s="7"/>
    </row>
    <row r="4" spans="1:4" x14ac:dyDescent="0.25">
      <c r="A4" s="23"/>
      <c r="B4" s="5"/>
      <c r="C4" s="5"/>
      <c r="D4" s="7"/>
    </row>
    <row r="5" spans="1:4" x14ac:dyDescent="0.25">
      <c r="A5" s="23"/>
      <c r="B5" s="5"/>
      <c r="C5" s="5"/>
      <c r="D5" s="7"/>
    </row>
    <row r="6" spans="1:4" x14ac:dyDescent="0.25">
      <c r="A6" s="23"/>
      <c r="B6" s="5"/>
      <c r="C6" s="5"/>
      <c r="D6" s="7"/>
    </row>
    <row r="7" spans="1:4" x14ac:dyDescent="0.25">
      <c r="A7" s="23"/>
      <c r="B7" s="5"/>
      <c r="C7" s="5"/>
      <c r="D7" s="7"/>
    </row>
    <row r="8" spans="1:4" x14ac:dyDescent="0.25">
      <c r="A8" s="23"/>
      <c r="B8" s="5"/>
      <c r="C8" s="5"/>
      <c r="D8" s="7"/>
    </row>
    <row r="9" spans="1:4" x14ac:dyDescent="0.25">
      <c r="A9" s="23"/>
      <c r="B9" s="5"/>
      <c r="C9" s="5"/>
      <c r="D9" s="7"/>
    </row>
    <row r="10" spans="1:4" x14ac:dyDescent="0.25">
      <c r="A10" s="23"/>
      <c r="B10" s="5"/>
      <c r="C10" s="5"/>
      <c r="D10" s="7"/>
    </row>
    <row r="11" spans="1:4" x14ac:dyDescent="0.25">
      <c r="A11" s="23"/>
      <c r="B11" s="5"/>
      <c r="C11" s="5"/>
      <c r="D11" s="7"/>
    </row>
    <row r="12" spans="1:4" x14ac:dyDescent="0.25">
      <c r="A12" s="23"/>
      <c r="B12" s="5"/>
      <c r="C12" s="5"/>
      <c r="D12" s="7"/>
    </row>
    <row r="13" spans="1:4" x14ac:dyDescent="0.25">
      <c r="A13" s="23"/>
      <c r="B13" s="5"/>
      <c r="C13" s="5"/>
      <c r="D13" s="7"/>
    </row>
    <row r="14" spans="1:4" x14ac:dyDescent="0.25">
      <c r="A14" s="23"/>
      <c r="B14" s="5"/>
      <c r="C14" s="5"/>
      <c r="D14" s="7"/>
    </row>
    <row r="15" spans="1:4" x14ac:dyDescent="0.25">
      <c r="A15" s="23"/>
      <c r="B15" s="5"/>
      <c r="C15" s="5"/>
      <c r="D15" s="7"/>
    </row>
    <row r="16" spans="1:4" x14ac:dyDescent="0.25">
      <c r="A16" s="23"/>
      <c r="B16" s="5"/>
      <c r="C16" s="5"/>
      <c r="D16" s="7"/>
    </row>
    <row r="17" spans="1:4" x14ac:dyDescent="0.25">
      <c r="A17" s="23"/>
      <c r="B17" s="5"/>
      <c r="C17" s="5"/>
      <c r="D17" s="7"/>
    </row>
    <row r="18" spans="1:4" x14ac:dyDescent="0.25">
      <c r="A18" s="23"/>
      <c r="B18" s="5"/>
      <c r="C18" s="5"/>
      <c r="D18" s="7"/>
    </row>
    <row r="19" spans="1:4" x14ac:dyDescent="0.25">
      <c r="A19" s="23"/>
      <c r="B19" s="5"/>
      <c r="C19" s="5"/>
      <c r="D19" s="7"/>
    </row>
    <row r="20" spans="1:4" x14ac:dyDescent="0.25">
      <c r="A20" s="23"/>
      <c r="B20" s="5"/>
      <c r="C20" s="5"/>
      <c r="D20" s="7"/>
    </row>
    <row r="21" spans="1:4" x14ac:dyDescent="0.25">
      <c r="A21" s="34"/>
      <c r="B21" s="5"/>
      <c r="C21" s="5"/>
      <c r="D21" s="7"/>
    </row>
    <row r="22" spans="1:4" x14ac:dyDescent="0.25">
      <c r="A22" s="23"/>
      <c r="B22" s="5"/>
      <c r="C22" s="5"/>
      <c r="D22" s="7"/>
    </row>
    <row r="23" spans="1:4" x14ac:dyDescent="0.25">
      <c r="A23" s="23"/>
      <c r="B23" s="5"/>
      <c r="C23" s="5"/>
      <c r="D23" s="7"/>
    </row>
    <row r="24" spans="1:4" x14ac:dyDescent="0.25">
      <c r="A24" s="23"/>
      <c r="B24" s="5"/>
      <c r="C24" s="5"/>
      <c r="D24" s="7"/>
    </row>
    <row r="25" spans="1:4" x14ac:dyDescent="0.25">
      <c r="A25" s="23"/>
      <c r="B25" s="5"/>
      <c r="C25" s="5"/>
      <c r="D25" s="7"/>
    </row>
    <row r="26" spans="1:4" x14ac:dyDescent="0.25">
      <c r="A26" s="23"/>
      <c r="B26" s="5"/>
      <c r="C26" s="5"/>
      <c r="D26" s="7"/>
    </row>
    <row r="27" spans="1:4" x14ac:dyDescent="0.25">
      <c r="A27" s="23"/>
      <c r="B27" s="5"/>
      <c r="C27" s="5"/>
      <c r="D27" s="7"/>
    </row>
    <row r="28" spans="1:4" x14ac:dyDescent="0.25">
      <c r="A28" s="23"/>
      <c r="B28" s="5"/>
      <c r="C28" s="5"/>
      <c r="D28" s="7"/>
    </row>
    <row r="29" spans="1:4" x14ac:dyDescent="0.25">
      <c r="A29" s="23"/>
      <c r="B29" s="5"/>
      <c r="C29" s="5"/>
      <c r="D29" s="7"/>
    </row>
    <row r="30" spans="1:4" x14ac:dyDescent="0.25">
      <c r="A30" s="23"/>
      <c r="B30" s="5"/>
      <c r="C30" s="5"/>
      <c r="D30" s="7"/>
    </row>
    <row r="31" spans="1:4" x14ac:dyDescent="0.25">
      <c r="A31" s="23"/>
      <c r="B31" s="5"/>
      <c r="C31" s="5"/>
      <c r="D31" s="7"/>
    </row>
    <row r="32" spans="1:4" x14ac:dyDescent="0.25">
      <c r="A32" s="23"/>
      <c r="B32" s="5"/>
      <c r="C32" s="5"/>
      <c r="D32" s="7"/>
    </row>
    <row r="33" spans="1:4" x14ac:dyDescent="0.25">
      <c r="A33" s="23"/>
      <c r="B33" s="5"/>
      <c r="C33" s="5"/>
      <c r="D33" s="7"/>
    </row>
    <row r="34" spans="1:4" x14ac:dyDescent="0.25">
      <c r="A34" s="23"/>
      <c r="B34" s="5"/>
      <c r="C34" s="5"/>
      <c r="D34" s="7"/>
    </row>
    <row r="35" spans="1:4" x14ac:dyDescent="0.25">
      <c r="A35" s="23"/>
      <c r="B35" s="5"/>
      <c r="C35" s="5"/>
      <c r="D35" s="7"/>
    </row>
    <row r="36" spans="1:4" x14ac:dyDescent="0.25">
      <c r="A36" s="23"/>
      <c r="B36" s="5"/>
      <c r="C36" s="5"/>
      <c r="D36" s="7"/>
    </row>
    <row r="37" spans="1:4" x14ac:dyDescent="0.25">
      <c r="A37" s="23"/>
      <c r="B37" s="5"/>
      <c r="C37" s="5"/>
      <c r="D37" s="7"/>
    </row>
    <row r="38" spans="1:4" x14ac:dyDescent="0.25">
      <c r="A38" s="23"/>
      <c r="B38" s="5"/>
      <c r="C38" s="5"/>
      <c r="D38" s="7"/>
    </row>
    <row r="39" spans="1:4" x14ac:dyDescent="0.25">
      <c r="A39" s="23"/>
      <c r="B39" s="5"/>
      <c r="C39" s="5"/>
      <c r="D39" s="7"/>
    </row>
    <row r="40" spans="1:4" x14ac:dyDescent="0.25">
      <c r="A40" s="23"/>
      <c r="B40" s="5"/>
      <c r="C40" s="5"/>
      <c r="D40" s="7"/>
    </row>
    <row r="41" spans="1:4" x14ac:dyDescent="0.25">
      <c r="A41" s="23"/>
      <c r="B41" s="5"/>
      <c r="C41" s="5"/>
      <c r="D41" s="7"/>
    </row>
    <row r="42" spans="1:4" x14ac:dyDescent="0.25">
      <c r="A42" s="23"/>
      <c r="B42" s="5"/>
      <c r="C42" s="5"/>
      <c r="D42" s="7"/>
    </row>
    <row r="43" spans="1:4" x14ac:dyDescent="0.25">
      <c r="A43" s="23"/>
      <c r="B43" s="5"/>
      <c r="C43" s="5"/>
      <c r="D43" s="7"/>
    </row>
    <row r="44" spans="1:4" x14ac:dyDescent="0.25">
      <c r="A44" s="23"/>
      <c r="B44" s="5"/>
      <c r="C44" s="5"/>
      <c r="D44" s="7"/>
    </row>
    <row r="45" spans="1:4" x14ac:dyDescent="0.25">
      <c r="A45" s="23"/>
      <c r="B45" s="5"/>
      <c r="C45" s="5"/>
      <c r="D45" s="7"/>
    </row>
    <row r="46" spans="1:4" x14ac:dyDescent="0.25">
      <c r="A46" s="23"/>
      <c r="B46" s="5"/>
      <c r="C46" s="5"/>
      <c r="D46" s="7"/>
    </row>
    <row r="47" spans="1:4" x14ac:dyDescent="0.25">
      <c r="A47" s="23"/>
      <c r="B47" s="5"/>
      <c r="C47" s="5"/>
      <c r="D47" s="7"/>
    </row>
    <row r="48" spans="1:4" x14ac:dyDescent="0.25">
      <c r="A48" s="23"/>
      <c r="B48" s="5"/>
      <c r="C48" s="5"/>
      <c r="D48" s="7"/>
    </row>
    <row r="49" spans="1:4" x14ac:dyDescent="0.25">
      <c r="A49" s="23"/>
      <c r="B49" s="5"/>
      <c r="C49" s="5"/>
      <c r="D49" s="7"/>
    </row>
    <row r="50" spans="1:4" x14ac:dyDescent="0.25">
      <c r="A50" s="23"/>
      <c r="B50" s="5"/>
      <c r="C50" s="5"/>
      <c r="D50" s="7"/>
    </row>
    <row r="51" spans="1:4" x14ac:dyDescent="0.25">
      <c r="A51" s="23"/>
      <c r="B51" s="5"/>
      <c r="C51" s="5"/>
      <c r="D51" s="7"/>
    </row>
    <row r="52" spans="1:4" x14ac:dyDescent="0.25">
      <c r="A52" s="23"/>
      <c r="B52" s="5"/>
      <c r="C52" s="5"/>
      <c r="D52" s="7"/>
    </row>
    <row r="53" spans="1:4" x14ac:dyDescent="0.25">
      <c r="A53" s="23"/>
      <c r="B53" s="5"/>
      <c r="C53" s="5"/>
      <c r="D53" s="7"/>
    </row>
  </sheetData>
  <sheetProtection password="CA95" sheet="1" objects="1" scenarios="1" formatCells="0" formatColumns="0" formatRows="0" insertRows="0" deleteRows="0" selectLockedCells="1" sort="0" autoFilter="0"/>
  <autoFilter ref="A2:D2"/>
  <dataValidations count="2">
    <dataValidation type="list" allowBlank="1" showDropDown="1" showErrorMessage="1" errorTitle="Input &quot;Yes&quot; or &quot;No&quot;" error="You may only enter &quot;Yes&quot; or &quot;No&quot; in the Taxable column. The summary page reads the column to determine the total taxable income each month." sqref="C3 C5:C2000">
      <formula1>"y,n,Y,N,yes,Yes,yEs,yeS,YEs,YeS,yES,YES,no,No,nO,NO"</formula1>
    </dataValidation>
    <dataValidation type="list" allowBlank="1" showDropDown="1" showErrorMessage="1" errorTitle="Input &quot;Yes&quot; or &quot;No&quot;" error="You may only enter &quot;Yes&quot; or &quot;No&quot; in the Taxable column._x000a__x000a_The summary page reads the column to determine the total taxable income each month." sqref="C4">
      <formula1>"y,n,Y,N,yes,Yes,yEs,yeS,YEs,YeS,yES,YES,no,No,nO,NO"</formula1>
    </dataValidation>
  </dataValidations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/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>
      <selection activeCell="A11" sqref="A11"/>
    </sheetView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/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>
      <selection activeCell="A11" sqref="A11"/>
    </sheetView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>
      <selection activeCell="A11" sqref="A11"/>
    </sheetView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>
      <selection activeCell="A11" sqref="A11"/>
    </sheetView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/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>
      <selection activeCell="A11" sqref="A11"/>
    </sheetView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>
      <selection activeCell="A11" sqref="A11"/>
    </sheetView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/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DDB7B"/>
  </sheetPr>
  <dimension ref="A1:C53"/>
  <sheetViews>
    <sheetView view="pageLayout" zoomScaleNormal="100" workbookViewId="0">
      <selection activeCell="A11" sqref="A11"/>
    </sheetView>
  </sheetViews>
  <sheetFormatPr defaultRowHeight="15" x14ac:dyDescent="0.25"/>
  <cols>
    <col min="1" max="1" width="16.28515625" style="35" customWidth="1"/>
    <col min="2" max="2" width="68.7109375" style="3" customWidth="1"/>
    <col min="3" max="3" width="20.28515625" style="3" customWidth="1"/>
    <col min="4" max="16384" width="9.140625" style="3"/>
  </cols>
  <sheetData>
    <row r="1" spans="1:3" s="18" customFormat="1" ht="16.5" thickBot="1" x14ac:dyDescent="0.3">
      <c r="A1" s="32" t="s">
        <v>10</v>
      </c>
      <c r="B1" s="20" t="s">
        <v>9</v>
      </c>
      <c r="C1" s="13">
        <f>SUM(C3:C1000)</f>
        <v>0</v>
      </c>
    </row>
    <row r="2" spans="1:3" s="18" customFormat="1" x14ac:dyDescent="0.25">
      <c r="A2" s="33" t="s">
        <v>0</v>
      </c>
      <c r="B2" s="16" t="s">
        <v>1</v>
      </c>
      <c r="C2" s="17" t="s">
        <v>11</v>
      </c>
    </row>
    <row r="3" spans="1:3" x14ac:dyDescent="0.25">
      <c r="A3" s="23"/>
      <c r="B3" s="5"/>
      <c r="C3" s="7"/>
    </row>
    <row r="4" spans="1:3" x14ac:dyDescent="0.25">
      <c r="A4" s="23"/>
      <c r="B4" s="5"/>
      <c r="C4" s="7"/>
    </row>
    <row r="5" spans="1:3" x14ac:dyDescent="0.25">
      <c r="A5" s="23"/>
      <c r="B5" s="5"/>
      <c r="C5" s="7"/>
    </row>
    <row r="6" spans="1:3" x14ac:dyDescent="0.25">
      <c r="A6" s="23"/>
      <c r="B6" s="5"/>
      <c r="C6" s="7"/>
    </row>
    <row r="7" spans="1:3" x14ac:dyDescent="0.25">
      <c r="A7" s="23"/>
      <c r="B7" s="5"/>
      <c r="C7" s="7"/>
    </row>
    <row r="8" spans="1:3" x14ac:dyDescent="0.25">
      <c r="A8" s="23"/>
      <c r="B8" s="5"/>
      <c r="C8" s="7"/>
    </row>
    <row r="9" spans="1:3" x14ac:dyDescent="0.25">
      <c r="A9" s="23"/>
      <c r="B9" s="5"/>
      <c r="C9" s="7"/>
    </row>
    <row r="10" spans="1:3" x14ac:dyDescent="0.25">
      <c r="A10" s="23"/>
      <c r="B10" s="5"/>
      <c r="C10" s="7"/>
    </row>
    <row r="11" spans="1:3" x14ac:dyDescent="0.25">
      <c r="A11" s="23"/>
      <c r="B11" s="5"/>
      <c r="C11" s="7"/>
    </row>
    <row r="12" spans="1:3" x14ac:dyDescent="0.25">
      <c r="A12" s="23"/>
      <c r="B12" s="5"/>
      <c r="C12" s="7"/>
    </row>
    <row r="13" spans="1:3" x14ac:dyDescent="0.25">
      <c r="A13" s="23"/>
      <c r="B13" s="5"/>
      <c r="C13" s="7"/>
    </row>
    <row r="14" spans="1:3" x14ac:dyDescent="0.25">
      <c r="A14" s="23"/>
      <c r="B14" s="5"/>
      <c r="C14" s="7"/>
    </row>
    <row r="15" spans="1:3" x14ac:dyDescent="0.25">
      <c r="A15" s="23"/>
      <c r="B15" s="5"/>
      <c r="C15" s="7"/>
    </row>
    <row r="16" spans="1:3" x14ac:dyDescent="0.25">
      <c r="A16" s="23"/>
      <c r="B16" s="5"/>
      <c r="C16" s="7"/>
    </row>
    <row r="17" spans="1:3" x14ac:dyDescent="0.25">
      <c r="A17" s="23"/>
      <c r="B17" s="5"/>
      <c r="C17" s="7"/>
    </row>
    <row r="18" spans="1:3" x14ac:dyDescent="0.25">
      <c r="A18" s="23"/>
      <c r="B18" s="5"/>
      <c r="C18" s="7"/>
    </row>
    <row r="19" spans="1:3" x14ac:dyDescent="0.25">
      <c r="A19" s="23"/>
      <c r="B19" s="5"/>
      <c r="C19" s="7"/>
    </row>
    <row r="20" spans="1:3" x14ac:dyDescent="0.25">
      <c r="A20" s="23"/>
      <c r="B20" s="5"/>
      <c r="C20" s="7"/>
    </row>
    <row r="21" spans="1:3" x14ac:dyDescent="0.25">
      <c r="A21" s="34"/>
      <c r="B21" s="5"/>
      <c r="C21" s="7"/>
    </row>
    <row r="22" spans="1:3" x14ac:dyDescent="0.25">
      <c r="A22" s="23"/>
      <c r="B22" s="5"/>
      <c r="C22" s="7"/>
    </row>
    <row r="23" spans="1:3" x14ac:dyDescent="0.25">
      <c r="A23" s="23"/>
      <c r="B23" s="5"/>
      <c r="C23" s="7"/>
    </row>
    <row r="24" spans="1:3" x14ac:dyDescent="0.25">
      <c r="A24" s="23"/>
      <c r="B24" s="5"/>
      <c r="C24" s="7"/>
    </row>
    <row r="25" spans="1:3" x14ac:dyDescent="0.25">
      <c r="A25" s="23"/>
      <c r="B25" s="5"/>
      <c r="C25" s="7"/>
    </row>
    <row r="26" spans="1:3" x14ac:dyDescent="0.25">
      <c r="A26" s="23"/>
      <c r="B26" s="5"/>
      <c r="C26" s="7"/>
    </row>
    <row r="27" spans="1:3" x14ac:dyDescent="0.25">
      <c r="A27" s="23"/>
      <c r="B27" s="5"/>
      <c r="C27" s="7"/>
    </row>
    <row r="28" spans="1:3" x14ac:dyDescent="0.25">
      <c r="A28" s="23"/>
      <c r="B28" s="5"/>
      <c r="C28" s="7"/>
    </row>
    <row r="29" spans="1:3" x14ac:dyDescent="0.25">
      <c r="A29" s="23"/>
      <c r="B29" s="5"/>
      <c r="C29" s="7"/>
    </row>
    <row r="30" spans="1:3" x14ac:dyDescent="0.25">
      <c r="A30" s="23"/>
      <c r="B30" s="5"/>
      <c r="C30" s="7"/>
    </row>
    <row r="31" spans="1:3" x14ac:dyDescent="0.25">
      <c r="A31" s="23"/>
      <c r="B31" s="5"/>
      <c r="C31" s="7"/>
    </row>
    <row r="32" spans="1:3" x14ac:dyDescent="0.25">
      <c r="A32" s="23"/>
      <c r="B32" s="5"/>
      <c r="C32" s="7"/>
    </row>
    <row r="33" spans="1:3" x14ac:dyDescent="0.25">
      <c r="A33" s="23"/>
      <c r="B33" s="5"/>
      <c r="C33" s="7"/>
    </row>
    <row r="34" spans="1:3" x14ac:dyDescent="0.25">
      <c r="A34" s="23"/>
      <c r="B34" s="5"/>
      <c r="C34" s="7"/>
    </row>
    <row r="35" spans="1:3" x14ac:dyDescent="0.25">
      <c r="A35" s="23"/>
      <c r="B35" s="5"/>
      <c r="C35" s="7"/>
    </row>
    <row r="36" spans="1:3" x14ac:dyDescent="0.25">
      <c r="A36" s="23"/>
      <c r="B36" s="5"/>
      <c r="C36" s="7"/>
    </row>
    <row r="37" spans="1:3" x14ac:dyDescent="0.25">
      <c r="A37" s="23"/>
      <c r="B37" s="5"/>
      <c r="C37" s="7"/>
    </row>
    <row r="38" spans="1:3" x14ac:dyDescent="0.25">
      <c r="A38" s="23"/>
      <c r="B38" s="5"/>
      <c r="C38" s="7"/>
    </row>
    <row r="39" spans="1:3" x14ac:dyDescent="0.25">
      <c r="A39" s="23"/>
      <c r="B39" s="5"/>
      <c r="C39" s="7"/>
    </row>
    <row r="40" spans="1:3" x14ac:dyDescent="0.25">
      <c r="A40" s="23"/>
      <c r="B40" s="5"/>
      <c r="C40" s="7"/>
    </row>
    <row r="41" spans="1:3" x14ac:dyDescent="0.25">
      <c r="A41" s="23"/>
      <c r="B41" s="5"/>
      <c r="C41" s="7"/>
    </row>
    <row r="42" spans="1:3" x14ac:dyDescent="0.25">
      <c r="A42" s="23"/>
      <c r="B42" s="5"/>
      <c r="C42" s="7"/>
    </row>
    <row r="43" spans="1:3" x14ac:dyDescent="0.25">
      <c r="A43" s="23"/>
      <c r="B43" s="5"/>
      <c r="C43" s="7"/>
    </row>
    <row r="44" spans="1:3" x14ac:dyDescent="0.25">
      <c r="A44" s="23"/>
      <c r="B44" s="5"/>
      <c r="C44" s="7"/>
    </row>
    <row r="45" spans="1:3" x14ac:dyDescent="0.25">
      <c r="A45" s="23"/>
      <c r="B45" s="5"/>
      <c r="C45" s="7"/>
    </row>
    <row r="46" spans="1:3" x14ac:dyDescent="0.25">
      <c r="A46" s="23"/>
      <c r="B46" s="5"/>
      <c r="C46" s="7"/>
    </row>
    <row r="47" spans="1:3" x14ac:dyDescent="0.25">
      <c r="A47" s="23"/>
      <c r="B47" s="5"/>
      <c r="C47" s="7"/>
    </row>
    <row r="48" spans="1:3" x14ac:dyDescent="0.25">
      <c r="A48" s="23"/>
      <c r="B48" s="5"/>
      <c r="C48" s="7"/>
    </row>
    <row r="49" spans="1:3" x14ac:dyDescent="0.25">
      <c r="A49" s="23"/>
      <c r="B49" s="5"/>
      <c r="C49" s="7"/>
    </row>
    <row r="50" spans="1:3" x14ac:dyDescent="0.25">
      <c r="A50" s="23"/>
      <c r="B50" s="5"/>
      <c r="C50" s="7"/>
    </row>
    <row r="51" spans="1:3" x14ac:dyDescent="0.25">
      <c r="A51" s="23"/>
      <c r="B51" s="5"/>
      <c r="C51" s="7"/>
    </row>
    <row r="52" spans="1:3" x14ac:dyDescent="0.25">
      <c r="A52" s="23"/>
      <c r="B52" s="5"/>
      <c r="C52" s="7"/>
    </row>
    <row r="53" spans="1:3" x14ac:dyDescent="0.25">
      <c r="A53" s="23"/>
      <c r="B53" s="5"/>
      <c r="C53" s="7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1" bottom="0.75" header="0.3" footer="0.3"/>
  <pageSetup scale="85" orientation="portrait" horizontalDpi="1200" verticalDpi="1200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9B9B"/>
  </sheetPr>
  <dimension ref="A1:E136"/>
  <sheetViews>
    <sheetView view="pageLayout" zoomScale="115" zoomScaleNormal="100" zoomScalePageLayoutView="115" workbookViewId="0">
      <selection activeCell="C13" sqref="C13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 t="s">
        <v>15</v>
      </c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sqref="A1:C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B9B"/>
  </sheetPr>
  <dimension ref="A1:E136"/>
  <sheetViews>
    <sheetView view="pageLayout" zoomScale="115" zoomScaleNormal="100" zoomScalePageLayoutView="115" workbookViewId="0">
      <selection activeCell="B21" sqref="B21"/>
    </sheetView>
  </sheetViews>
  <sheetFormatPr defaultRowHeight="15" x14ac:dyDescent="0.25"/>
  <cols>
    <col min="1" max="1" width="15.85546875" style="10" customWidth="1"/>
    <col min="2" max="2" width="13.5703125" style="3" customWidth="1"/>
    <col min="3" max="3" width="52" style="3" customWidth="1"/>
    <col min="4" max="4" width="26" style="11" customWidth="1"/>
    <col min="5" max="5" width="27.85546875" style="12" customWidth="1"/>
    <col min="6" max="16384" width="9.140625" style="3"/>
  </cols>
  <sheetData>
    <row r="1" spans="1:5" s="18" customFormat="1" ht="16.5" thickBot="1" x14ac:dyDescent="0.3">
      <c r="A1" s="37" t="s">
        <v>10</v>
      </c>
      <c r="B1" s="38"/>
      <c r="C1" s="39"/>
      <c r="D1" s="14" t="s">
        <v>9</v>
      </c>
      <c r="E1" s="13">
        <f>SUM(E3:E998)</f>
        <v>0</v>
      </c>
    </row>
    <row r="2" spans="1:5" s="19" customFormat="1" x14ac:dyDescent="0.25">
      <c r="A2" s="15" t="s">
        <v>0</v>
      </c>
      <c r="B2" s="16" t="s">
        <v>2</v>
      </c>
      <c r="C2" s="16" t="s">
        <v>1</v>
      </c>
      <c r="D2" s="16" t="s">
        <v>14</v>
      </c>
      <c r="E2" s="17" t="s">
        <v>3</v>
      </c>
    </row>
    <row r="3" spans="1:5" x14ac:dyDescent="0.25">
      <c r="A3" s="4"/>
      <c r="B3" s="5"/>
      <c r="C3" s="5"/>
      <c r="D3" s="6"/>
      <c r="E3" s="7"/>
    </row>
    <row r="4" spans="1:5" x14ac:dyDescent="0.25">
      <c r="A4" s="4"/>
      <c r="B4" s="5"/>
      <c r="C4" s="5"/>
      <c r="D4" s="6"/>
      <c r="E4" s="7"/>
    </row>
    <row r="5" spans="1:5" x14ac:dyDescent="0.25">
      <c r="A5" s="4"/>
      <c r="B5" s="5"/>
      <c r="C5" s="5"/>
      <c r="D5" s="6"/>
      <c r="E5" s="7"/>
    </row>
    <row r="6" spans="1:5" x14ac:dyDescent="0.25">
      <c r="A6" s="4"/>
      <c r="B6" s="5"/>
      <c r="C6" s="5"/>
      <c r="D6" s="6"/>
      <c r="E6" s="7"/>
    </row>
    <row r="7" spans="1:5" x14ac:dyDescent="0.25">
      <c r="A7" s="4"/>
      <c r="B7" s="5"/>
      <c r="C7" s="5"/>
      <c r="D7" s="6"/>
      <c r="E7" s="7"/>
    </row>
    <row r="8" spans="1:5" x14ac:dyDescent="0.25">
      <c r="A8" s="4"/>
      <c r="B8" s="5"/>
      <c r="C8" s="5"/>
      <c r="D8" s="6"/>
      <c r="E8" s="7"/>
    </row>
    <row r="9" spans="1:5" x14ac:dyDescent="0.25">
      <c r="A9" s="4"/>
      <c r="B9" s="5"/>
      <c r="C9" s="5"/>
      <c r="D9" s="6"/>
      <c r="E9" s="7"/>
    </row>
    <row r="10" spans="1:5" x14ac:dyDescent="0.25">
      <c r="A10" s="4"/>
      <c r="B10" s="5"/>
      <c r="C10" s="5"/>
      <c r="D10" s="6"/>
      <c r="E10" s="7"/>
    </row>
    <row r="11" spans="1:5" x14ac:dyDescent="0.25">
      <c r="A11" s="4"/>
      <c r="B11" s="5"/>
      <c r="C11" s="5"/>
      <c r="D11" s="6"/>
      <c r="E11" s="7"/>
    </row>
    <row r="12" spans="1:5" x14ac:dyDescent="0.25">
      <c r="A12" s="4"/>
      <c r="B12" s="5"/>
      <c r="C12" s="5"/>
      <c r="D12" s="6"/>
      <c r="E12" s="7"/>
    </row>
    <row r="13" spans="1:5" x14ac:dyDescent="0.25">
      <c r="A13" s="4"/>
      <c r="B13" s="5"/>
      <c r="C13" s="5"/>
      <c r="D13" s="6"/>
      <c r="E13" s="7"/>
    </row>
    <row r="14" spans="1:5" x14ac:dyDescent="0.25">
      <c r="A14" s="4"/>
      <c r="B14" s="5"/>
      <c r="C14" s="5"/>
      <c r="D14" s="6"/>
      <c r="E14" s="7"/>
    </row>
    <row r="15" spans="1:5" x14ac:dyDescent="0.25">
      <c r="A15" s="4"/>
      <c r="B15" s="5"/>
      <c r="C15" s="5"/>
      <c r="D15" s="6"/>
      <c r="E15" s="7"/>
    </row>
    <row r="16" spans="1:5" x14ac:dyDescent="0.25">
      <c r="A16" s="4"/>
      <c r="B16" s="5"/>
      <c r="C16" s="5"/>
      <c r="D16" s="6"/>
      <c r="E16" s="7"/>
    </row>
    <row r="17" spans="1:5" x14ac:dyDescent="0.25">
      <c r="A17" s="4"/>
      <c r="B17" s="5"/>
      <c r="C17" s="5"/>
      <c r="D17" s="6"/>
      <c r="E17" s="7"/>
    </row>
    <row r="18" spans="1:5" x14ac:dyDescent="0.25">
      <c r="A18" s="4"/>
      <c r="B18" s="5"/>
      <c r="C18" s="5"/>
      <c r="D18" s="6"/>
      <c r="E18" s="7"/>
    </row>
    <row r="19" spans="1:5" x14ac:dyDescent="0.25">
      <c r="A19" s="4"/>
      <c r="B19" s="5"/>
      <c r="C19" s="5"/>
      <c r="D19" s="6"/>
      <c r="E19" s="7"/>
    </row>
    <row r="20" spans="1:5" x14ac:dyDescent="0.25">
      <c r="A20" s="4"/>
      <c r="B20" s="5"/>
      <c r="C20" s="5"/>
      <c r="D20" s="6"/>
      <c r="E20" s="7"/>
    </row>
    <row r="21" spans="1:5" x14ac:dyDescent="0.25">
      <c r="A21" s="4"/>
      <c r="B21" s="5"/>
      <c r="C21" s="5"/>
      <c r="D21" s="6"/>
      <c r="E21" s="7"/>
    </row>
    <row r="22" spans="1:5" x14ac:dyDescent="0.25">
      <c r="A22" s="4"/>
      <c r="B22" s="5"/>
      <c r="C22" s="5"/>
      <c r="D22" s="6"/>
      <c r="E22" s="7"/>
    </row>
    <row r="23" spans="1:5" x14ac:dyDescent="0.25">
      <c r="A23" s="4"/>
      <c r="B23" s="5"/>
      <c r="C23" s="5"/>
      <c r="D23" s="6"/>
      <c r="E23" s="7"/>
    </row>
    <row r="24" spans="1:5" x14ac:dyDescent="0.25">
      <c r="A24" s="4"/>
      <c r="B24" s="5"/>
      <c r="C24" s="5"/>
      <c r="D24" s="6"/>
      <c r="E24" s="7"/>
    </row>
    <row r="25" spans="1:5" x14ac:dyDescent="0.25">
      <c r="A25" s="4"/>
      <c r="B25" s="5"/>
      <c r="C25" s="5"/>
      <c r="D25" s="6"/>
      <c r="E25" s="7"/>
    </row>
    <row r="26" spans="1:5" x14ac:dyDescent="0.25">
      <c r="A26" s="4"/>
      <c r="B26" s="5"/>
      <c r="C26" s="5"/>
      <c r="D26" s="6"/>
      <c r="E26" s="7"/>
    </row>
    <row r="27" spans="1:5" x14ac:dyDescent="0.25">
      <c r="A27" s="4"/>
      <c r="B27" s="5"/>
      <c r="C27" s="5"/>
      <c r="D27" s="6"/>
      <c r="E27" s="7"/>
    </row>
    <row r="28" spans="1:5" x14ac:dyDescent="0.25">
      <c r="A28" s="4"/>
      <c r="B28" s="5"/>
      <c r="C28" s="5"/>
      <c r="D28" s="6"/>
      <c r="E28" s="7"/>
    </row>
    <row r="29" spans="1:5" x14ac:dyDescent="0.25">
      <c r="A29" s="4"/>
      <c r="B29" s="5"/>
      <c r="C29" s="5"/>
      <c r="D29" s="6"/>
      <c r="E29" s="7"/>
    </row>
    <row r="30" spans="1:5" x14ac:dyDescent="0.25">
      <c r="A30" s="4"/>
      <c r="B30" s="5"/>
      <c r="C30" s="5"/>
      <c r="D30" s="6"/>
      <c r="E30" s="7"/>
    </row>
    <row r="31" spans="1:5" x14ac:dyDescent="0.25">
      <c r="A31" s="4"/>
      <c r="B31" s="5"/>
      <c r="C31" s="5"/>
      <c r="D31" s="6"/>
      <c r="E31" s="7"/>
    </row>
    <row r="32" spans="1:5" x14ac:dyDescent="0.25">
      <c r="A32" s="4"/>
      <c r="B32" s="5"/>
      <c r="C32" s="5"/>
      <c r="D32" s="6"/>
      <c r="E32" s="7"/>
    </row>
    <row r="33" spans="1:5" x14ac:dyDescent="0.25">
      <c r="A33" s="4"/>
      <c r="B33" s="5"/>
      <c r="C33" s="5"/>
      <c r="D33" s="6"/>
      <c r="E33" s="7"/>
    </row>
    <row r="34" spans="1:5" x14ac:dyDescent="0.25">
      <c r="A34" s="4"/>
      <c r="B34" s="5"/>
      <c r="C34" s="5"/>
      <c r="D34" s="6"/>
      <c r="E34" s="7"/>
    </row>
    <row r="35" spans="1:5" x14ac:dyDescent="0.25">
      <c r="A35" s="4"/>
      <c r="B35" s="5"/>
      <c r="C35" s="5"/>
      <c r="D35" s="6"/>
      <c r="E35" s="7"/>
    </row>
    <row r="36" spans="1:5" x14ac:dyDescent="0.25">
      <c r="A36" s="4"/>
      <c r="B36" s="5"/>
      <c r="C36" s="5"/>
      <c r="D36" s="6"/>
      <c r="E36" s="7"/>
    </row>
    <row r="37" spans="1:5" x14ac:dyDescent="0.25">
      <c r="A37" s="4"/>
      <c r="B37" s="5"/>
      <c r="C37" s="5"/>
      <c r="D37" s="6"/>
      <c r="E37" s="7"/>
    </row>
    <row r="38" spans="1:5" x14ac:dyDescent="0.25">
      <c r="A38" s="4"/>
      <c r="B38" s="5"/>
      <c r="C38" s="5"/>
      <c r="D38" s="6"/>
      <c r="E38" s="7"/>
    </row>
    <row r="39" spans="1:5" x14ac:dyDescent="0.25">
      <c r="A39" s="8"/>
      <c r="D39" s="3"/>
      <c r="E39" s="9"/>
    </row>
    <row r="40" spans="1:5" x14ac:dyDescent="0.25">
      <c r="A40" s="8"/>
      <c r="D40" s="3"/>
      <c r="E40" s="9"/>
    </row>
    <row r="41" spans="1:5" x14ac:dyDescent="0.25">
      <c r="A41" s="8"/>
      <c r="D41" s="3"/>
      <c r="E41" s="9"/>
    </row>
    <row r="42" spans="1:5" x14ac:dyDescent="0.25">
      <c r="A42" s="8"/>
      <c r="D42" s="3"/>
      <c r="E42" s="9"/>
    </row>
    <row r="43" spans="1:5" x14ac:dyDescent="0.25">
      <c r="A43" s="8"/>
      <c r="D43" s="3"/>
      <c r="E43" s="9"/>
    </row>
    <row r="44" spans="1:5" x14ac:dyDescent="0.25">
      <c r="A44" s="8"/>
      <c r="D44" s="3"/>
      <c r="E44" s="9"/>
    </row>
    <row r="45" spans="1:5" x14ac:dyDescent="0.25">
      <c r="A45" s="8"/>
      <c r="D45" s="3"/>
      <c r="E45" s="9"/>
    </row>
    <row r="46" spans="1:5" x14ac:dyDescent="0.25">
      <c r="A46" s="8"/>
      <c r="D46" s="3"/>
      <c r="E46" s="9"/>
    </row>
    <row r="47" spans="1:5" x14ac:dyDescent="0.25">
      <c r="A47" s="8"/>
      <c r="D47" s="3"/>
      <c r="E47" s="9"/>
    </row>
    <row r="48" spans="1:5" x14ac:dyDescent="0.25">
      <c r="A48" s="8"/>
      <c r="D48" s="3"/>
      <c r="E48" s="9"/>
    </row>
    <row r="49" spans="1:5" x14ac:dyDescent="0.25">
      <c r="A49" s="8"/>
      <c r="D49" s="3"/>
      <c r="E49" s="9"/>
    </row>
    <row r="50" spans="1:5" x14ac:dyDescent="0.25">
      <c r="A50" s="8"/>
      <c r="D50" s="3"/>
      <c r="E50" s="9"/>
    </row>
    <row r="51" spans="1:5" x14ac:dyDescent="0.25">
      <c r="A51" s="8"/>
      <c r="D51" s="3"/>
      <c r="E51" s="9"/>
    </row>
    <row r="52" spans="1:5" x14ac:dyDescent="0.25">
      <c r="A52" s="8"/>
      <c r="D52" s="3"/>
      <c r="E52" s="9"/>
    </row>
    <row r="53" spans="1:5" x14ac:dyDescent="0.25">
      <c r="A53" s="8"/>
      <c r="D53" s="3"/>
      <c r="E53" s="9"/>
    </row>
    <row r="54" spans="1:5" x14ac:dyDescent="0.25">
      <c r="A54" s="8"/>
      <c r="D54" s="3"/>
      <c r="E54" s="9"/>
    </row>
    <row r="55" spans="1:5" x14ac:dyDescent="0.25">
      <c r="A55" s="8"/>
      <c r="D55" s="3"/>
      <c r="E55" s="9"/>
    </row>
    <row r="56" spans="1:5" x14ac:dyDescent="0.25">
      <c r="A56" s="8"/>
      <c r="D56" s="3"/>
      <c r="E56" s="9"/>
    </row>
    <row r="57" spans="1:5" x14ac:dyDescent="0.25">
      <c r="A57" s="8"/>
      <c r="D57" s="3"/>
      <c r="E57" s="9"/>
    </row>
    <row r="58" spans="1:5" x14ac:dyDescent="0.25">
      <c r="A58" s="8"/>
      <c r="D58" s="3"/>
      <c r="E58" s="9"/>
    </row>
    <row r="59" spans="1:5" x14ac:dyDescent="0.25">
      <c r="A59" s="8"/>
      <c r="D59" s="3"/>
      <c r="E59" s="9"/>
    </row>
    <row r="60" spans="1:5" x14ac:dyDescent="0.25">
      <c r="A60" s="8"/>
      <c r="D60" s="3"/>
      <c r="E60" s="9"/>
    </row>
    <row r="61" spans="1:5" x14ac:dyDescent="0.25">
      <c r="A61" s="8"/>
      <c r="D61" s="3"/>
      <c r="E61" s="9"/>
    </row>
    <row r="62" spans="1:5" x14ac:dyDescent="0.25">
      <c r="A62" s="8"/>
      <c r="D62" s="3"/>
      <c r="E62" s="9"/>
    </row>
    <row r="63" spans="1:5" x14ac:dyDescent="0.25">
      <c r="A63" s="8"/>
      <c r="D63" s="3"/>
      <c r="E63" s="9"/>
    </row>
    <row r="64" spans="1:5" x14ac:dyDescent="0.25">
      <c r="A64" s="8"/>
      <c r="D64" s="3"/>
      <c r="E64" s="9"/>
    </row>
    <row r="65" spans="1:5" x14ac:dyDescent="0.25">
      <c r="A65" s="8"/>
      <c r="D65" s="3"/>
      <c r="E65" s="9"/>
    </row>
    <row r="66" spans="1:5" x14ac:dyDescent="0.25">
      <c r="A66" s="8"/>
      <c r="D66" s="3"/>
      <c r="E66" s="9"/>
    </row>
    <row r="67" spans="1:5" x14ac:dyDescent="0.25">
      <c r="A67" s="8"/>
      <c r="D67" s="3"/>
      <c r="E67" s="9"/>
    </row>
    <row r="68" spans="1:5" x14ac:dyDescent="0.25">
      <c r="A68" s="8"/>
      <c r="D68" s="3"/>
      <c r="E68" s="9"/>
    </row>
    <row r="69" spans="1:5" x14ac:dyDescent="0.25">
      <c r="A69" s="8"/>
      <c r="D69" s="3"/>
      <c r="E69" s="9"/>
    </row>
    <row r="70" spans="1:5" x14ac:dyDescent="0.25">
      <c r="A70" s="8"/>
      <c r="D70" s="3"/>
      <c r="E70" s="9"/>
    </row>
    <row r="71" spans="1:5" x14ac:dyDescent="0.25">
      <c r="A71" s="8"/>
      <c r="D71" s="3"/>
      <c r="E71" s="9"/>
    </row>
    <row r="72" spans="1:5" x14ac:dyDescent="0.25">
      <c r="A72" s="8"/>
      <c r="D72" s="3"/>
      <c r="E72" s="9"/>
    </row>
    <row r="73" spans="1:5" x14ac:dyDescent="0.25">
      <c r="A73" s="8"/>
      <c r="D73" s="3"/>
      <c r="E73" s="9"/>
    </row>
    <row r="74" spans="1:5" x14ac:dyDescent="0.25">
      <c r="A74" s="8"/>
      <c r="D74" s="3"/>
      <c r="E74" s="9"/>
    </row>
    <row r="75" spans="1:5" x14ac:dyDescent="0.25">
      <c r="A75" s="8"/>
      <c r="D75" s="3"/>
      <c r="E75" s="9"/>
    </row>
    <row r="76" spans="1:5" x14ac:dyDescent="0.25">
      <c r="A76" s="8"/>
      <c r="D76" s="3"/>
      <c r="E76" s="9"/>
    </row>
    <row r="77" spans="1:5" x14ac:dyDescent="0.25">
      <c r="A77" s="8"/>
      <c r="D77" s="3"/>
      <c r="E77" s="9"/>
    </row>
    <row r="78" spans="1:5" x14ac:dyDescent="0.25">
      <c r="A78" s="8"/>
      <c r="D78" s="3"/>
      <c r="E78" s="9"/>
    </row>
    <row r="79" spans="1:5" x14ac:dyDescent="0.25">
      <c r="A79" s="8"/>
      <c r="D79" s="3"/>
      <c r="E79" s="9"/>
    </row>
    <row r="80" spans="1:5" x14ac:dyDescent="0.25">
      <c r="A80" s="8"/>
      <c r="D80" s="3"/>
      <c r="E80" s="9"/>
    </row>
    <row r="81" spans="1:5" x14ac:dyDescent="0.25">
      <c r="A81" s="8"/>
      <c r="D81" s="3"/>
      <c r="E81" s="9"/>
    </row>
    <row r="82" spans="1:5" x14ac:dyDescent="0.25">
      <c r="A82" s="8"/>
      <c r="D82" s="3"/>
      <c r="E82" s="9"/>
    </row>
    <row r="83" spans="1:5" x14ac:dyDescent="0.25">
      <c r="A83" s="8"/>
      <c r="D83" s="3"/>
      <c r="E83" s="9"/>
    </row>
    <row r="84" spans="1:5" x14ac:dyDescent="0.25">
      <c r="A84" s="8"/>
      <c r="D84" s="3"/>
      <c r="E84" s="9"/>
    </row>
    <row r="85" spans="1:5" x14ac:dyDescent="0.25">
      <c r="A85" s="8"/>
      <c r="D85" s="3"/>
      <c r="E85" s="9"/>
    </row>
    <row r="86" spans="1:5" x14ac:dyDescent="0.25">
      <c r="A86" s="8"/>
      <c r="D86" s="3"/>
      <c r="E86" s="9"/>
    </row>
    <row r="87" spans="1:5" x14ac:dyDescent="0.25">
      <c r="A87" s="8"/>
      <c r="D87" s="3"/>
      <c r="E87" s="9"/>
    </row>
    <row r="88" spans="1:5" x14ac:dyDescent="0.25">
      <c r="A88" s="8"/>
      <c r="D88" s="3"/>
      <c r="E88" s="9"/>
    </row>
    <row r="89" spans="1:5" x14ac:dyDescent="0.25">
      <c r="A89" s="8"/>
      <c r="D89" s="3"/>
      <c r="E89" s="9"/>
    </row>
    <row r="90" spans="1:5" x14ac:dyDescent="0.25">
      <c r="A90" s="8"/>
      <c r="D90" s="3"/>
      <c r="E90" s="9"/>
    </row>
    <row r="91" spans="1:5" x14ac:dyDescent="0.25">
      <c r="A91" s="8"/>
      <c r="D91" s="3"/>
      <c r="E91" s="9"/>
    </row>
    <row r="92" spans="1:5" x14ac:dyDescent="0.25">
      <c r="A92" s="8"/>
      <c r="D92" s="3"/>
      <c r="E92" s="9"/>
    </row>
    <row r="93" spans="1:5" x14ac:dyDescent="0.25">
      <c r="A93" s="8"/>
      <c r="D93" s="3"/>
      <c r="E93" s="9"/>
    </row>
    <row r="94" spans="1:5" x14ac:dyDescent="0.25">
      <c r="A94" s="8"/>
      <c r="D94" s="3"/>
      <c r="E94" s="9"/>
    </row>
    <row r="95" spans="1:5" x14ac:dyDescent="0.25">
      <c r="A95" s="8"/>
      <c r="D95" s="3"/>
      <c r="E95" s="9"/>
    </row>
    <row r="96" spans="1:5" x14ac:dyDescent="0.25">
      <c r="A96" s="8"/>
      <c r="D96" s="3"/>
      <c r="E96" s="9"/>
    </row>
    <row r="97" spans="1:5" x14ac:dyDescent="0.25">
      <c r="A97" s="8"/>
      <c r="D97" s="3"/>
      <c r="E97" s="9"/>
    </row>
    <row r="98" spans="1:5" x14ac:dyDescent="0.25">
      <c r="A98" s="8"/>
      <c r="D98" s="3"/>
      <c r="E98" s="9"/>
    </row>
    <row r="99" spans="1:5" x14ac:dyDescent="0.25">
      <c r="A99" s="8"/>
      <c r="D99" s="3"/>
      <c r="E99" s="9"/>
    </row>
    <row r="100" spans="1:5" x14ac:dyDescent="0.25">
      <c r="A100" s="8"/>
      <c r="D100" s="3"/>
      <c r="E100" s="9"/>
    </row>
    <row r="101" spans="1:5" x14ac:dyDescent="0.25">
      <c r="A101" s="8"/>
      <c r="D101" s="3"/>
      <c r="E101" s="9"/>
    </row>
    <row r="102" spans="1:5" x14ac:dyDescent="0.25">
      <c r="A102" s="8"/>
      <c r="D102" s="3"/>
      <c r="E102" s="9"/>
    </row>
    <row r="103" spans="1:5" x14ac:dyDescent="0.25">
      <c r="A103" s="8"/>
      <c r="D103" s="3"/>
      <c r="E103" s="9"/>
    </row>
    <row r="104" spans="1:5" x14ac:dyDescent="0.25">
      <c r="A104" s="8"/>
      <c r="D104" s="3"/>
      <c r="E104" s="9"/>
    </row>
    <row r="105" spans="1:5" x14ac:dyDescent="0.25">
      <c r="A105" s="8"/>
      <c r="D105" s="3"/>
      <c r="E105" s="9"/>
    </row>
    <row r="106" spans="1:5" x14ac:dyDescent="0.25">
      <c r="A106" s="8"/>
      <c r="D106" s="3"/>
      <c r="E106" s="9"/>
    </row>
    <row r="107" spans="1:5" x14ac:dyDescent="0.25">
      <c r="A107" s="8"/>
      <c r="D107" s="3"/>
      <c r="E107" s="9"/>
    </row>
    <row r="108" spans="1:5" x14ac:dyDescent="0.25">
      <c r="A108" s="8"/>
      <c r="D108" s="3"/>
      <c r="E108" s="9"/>
    </row>
    <row r="109" spans="1:5" x14ac:dyDescent="0.25">
      <c r="A109" s="8"/>
      <c r="D109" s="3"/>
      <c r="E109" s="9"/>
    </row>
    <row r="110" spans="1:5" x14ac:dyDescent="0.25">
      <c r="A110" s="8"/>
      <c r="D110" s="3"/>
      <c r="E110" s="9"/>
    </row>
    <row r="111" spans="1:5" x14ac:dyDescent="0.25">
      <c r="A111" s="8"/>
      <c r="D111" s="3"/>
      <c r="E111" s="9"/>
    </row>
    <row r="112" spans="1:5" x14ac:dyDescent="0.25">
      <c r="A112" s="8"/>
      <c r="D112" s="3"/>
      <c r="E112" s="9"/>
    </row>
    <row r="113" spans="1:5" x14ac:dyDescent="0.25">
      <c r="A113" s="8"/>
      <c r="D113" s="3"/>
      <c r="E113" s="9"/>
    </row>
    <row r="114" spans="1:5" x14ac:dyDescent="0.25">
      <c r="A114" s="8"/>
      <c r="D114" s="3"/>
      <c r="E114" s="9"/>
    </row>
    <row r="115" spans="1:5" x14ac:dyDescent="0.25">
      <c r="A115" s="8"/>
      <c r="D115" s="3"/>
      <c r="E115" s="9"/>
    </row>
    <row r="116" spans="1:5" x14ac:dyDescent="0.25">
      <c r="A116" s="8"/>
      <c r="D116" s="3"/>
      <c r="E116" s="9"/>
    </row>
    <row r="117" spans="1:5" x14ac:dyDescent="0.25">
      <c r="A117" s="8"/>
      <c r="D117" s="3"/>
      <c r="E117" s="9"/>
    </row>
    <row r="118" spans="1:5" x14ac:dyDescent="0.25">
      <c r="A118" s="8"/>
      <c r="D118" s="3"/>
      <c r="E118" s="9"/>
    </row>
    <row r="119" spans="1:5" x14ac:dyDescent="0.25">
      <c r="A119" s="8"/>
      <c r="D119" s="3"/>
      <c r="E119" s="9"/>
    </row>
    <row r="120" spans="1:5" x14ac:dyDescent="0.25">
      <c r="A120" s="8"/>
      <c r="D120" s="3"/>
      <c r="E120" s="9"/>
    </row>
    <row r="121" spans="1:5" x14ac:dyDescent="0.25">
      <c r="A121" s="8"/>
      <c r="D121" s="3"/>
      <c r="E121" s="9"/>
    </row>
    <row r="122" spans="1:5" x14ac:dyDescent="0.25">
      <c r="A122" s="8"/>
      <c r="D122" s="3"/>
      <c r="E122" s="9"/>
    </row>
    <row r="123" spans="1:5" x14ac:dyDescent="0.25">
      <c r="A123" s="8"/>
      <c r="D123" s="3"/>
      <c r="E123" s="9"/>
    </row>
    <row r="124" spans="1:5" x14ac:dyDescent="0.25">
      <c r="A124" s="8"/>
      <c r="D124" s="3"/>
      <c r="E124" s="9"/>
    </row>
    <row r="125" spans="1:5" x14ac:dyDescent="0.25">
      <c r="A125" s="8"/>
      <c r="D125" s="3"/>
      <c r="E125" s="9"/>
    </row>
    <row r="126" spans="1:5" x14ac:dyDescent="0.25">
      <c r="A126" s="8"/>
      <c r="D126" s="3"/>
      <c r="E126" s="9"/>
    </row>
    <row r="127" spans="1:5" x14ac:dyDescent="0.25">
      <c r="A127" s="8"/>
      <c r="D127" s="3"/>
      <c r="E127" s="9"/>
    </row>
    <row r="128" spans="1:5" x14ac:dyDescent="0.25">
      <c r="A128" s="8"/>
      <c r="D128" s="3"/>
      <c r="E128" s="9"/>
    </row>
    <row r="129" spans="1:5" x14ac:dyDescent="0.25">
      <c r="A129" s="8"/>
      <c r="D129" s="3"/>
      <c r="E129" s="9"/>
    </row>
    <row r="130" spans="1:5" x14ac:dyDescent="0.25">
      <c r="A130" s="8"/>
      <c r="D130" s="3"/>
      <c r="E130" s="9"/>
    </row>
    <row r="131" spans="1:5" x14ac:dyDescent="0.25">
      <c r="A131" s="8"/>
      <c r="D131" s="3"/>
      <c r="E131" s="9"/>
    </row>
    <row r="132" spans="1:5" x14ac:dyDescent="0.25">
      <c r="A132" s="8"/>
      <c r="D132" s="3"/>
      <c r="E132" s="9"/>
    </row>
    <row r="133" spans="1:5" x14ac:dyDescent="0.25">
      <c r="A133" s="8"/>
      <c r="D133" s="3"/>
      <c r="E133" s="9"/>
    </row>
    <row r="134" spans="1:5" x14ac:dyDescent="0.25">
      <c r="A134" s="8"/>
      <c r="D134" s="3"/>
      <c r="E134" s="9"/>
    </row>
    <row r="135" spans="1:5" x14ac:dyDescent="0.25">
      <c r="A135" s="8"/>
      <c r="D135" s="3"/>
      <c r="E135" s="9"/>
    </row>
    <row r="136" spans="1:5" x14ac:dyDescent="0.25">
      <c r="A136" s="8"/>
      <c r="D136" s="3"/>
      <c r="E13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&amp;C&amp;"Times New Roman,Regular"&amp;14&amp;F&amp;11
&amp;12&amp;A&amp;11
</oddHeader>
    <oddFooter>&amp;L&amp;"Times New Roman,Regular"&amp;F&amp;R&amp;"Times New Roman,Regular"&amp;D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34</vt:i4>
      </vt:variant>
      <vt:variant>
        <vt:lpstr>Named Ranges</vt:lpstr>
      </vt:variant>
      <vt:variant>
        <vt:i4>39</vt:i4>
      </vt:variant>
    </vt:vector>
  </HeadingPairs>
  <TitlesOfParts>
    <vt:vector size="73" baseType="lpstr">
      <vt:lpstr>BTS</vt:lpstr>
      <vt:lpstr>Summary</vt:lpstr>
      <vt:lpstr>DSUM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Accounting</vt:lpstr>
      <vt:lpstr>Advertising</vt:lpstr>
      <vt:lpstr>Contributions</vt:lpstr>
      <vt:lpstr>Freight &amp; Delivery</vt:lpstr>
      <vt:lpstr>Insurance</vt:lpstr>
      <vt:lpstr>Interest</vt:lpstr>
      <vt:lpstr>Legal &amp; License</vt:lpstr>
      <vt:lpstr>Merchandise &amp; Materials</vt:lpstr>
      <vt:lpstr>Office Supply &amp; Postage</vt:lpstr>
      <vt:lpstr>Rentals</vt:lpstr>
      <vt:lpstr>Repairs</vt:lpstr>
      <vt:lpstr>Supplies</vt:lpstr>
      <vt:lpstr>Taxes (Income)</vt:lpstr>
      <vt:lpstr>Taxes (Real Estate)</vt:lpstr>
      <vt:lpstr>Transportation Expense</vt:lpstr>
      <vt:lpstr>Travel &amp; Meals &amp; Entertainment</vt:lpstr>
      <vt:lpstr>Utilities</vt:lpstr>
      <vt:lpstr>Independent Subcontractors</vt:lpstr>
      <vt:lpstr>Miscellaneous</vt:lpstr>
      <vt:lpstr>Accounting!Print_Area</vt:lpstr>
      <vt:lpstr>Advertising!Print_Area</vt:lpstr>
      <vt:lpstr>Contributions!Print_Area</vt:lpstr>
      <vt:lpstr>'Freight &amp; Delivery'!Print_Area</vt:lpstr>
      <vt:lpstr>'Independent Subcontractors'!Print_Area</vt:lpstr>
      <vt:lpstr>Insurance!Print_Area</vt:lpstr>
      <vt:lpstr>Interest!Print_Area</vt:lpstr>
      <vt:lpstr>'Legal &amp; License'!Print_Area</vt:lpstr>
      <vt:lpstr>'Merchandise &amp; Materials'!Print_Area</vt:lpstr>
      <vt:lpstr>Miscellaneous!Print_Area</vt:lpstr>
      <vt:lpstr>'Office Supply &amp; Postage'!Print_Area</vt:lpstr>
      <vt:lpstr>Rentals!Print_Area</vt:lpstr>
      <vt:lpstr>Repairs!Print_Area</vt:lpstr>
      <vt:lpstr>Summary!Print_Area</vt:lpstr>
      <vt:lpstr>Supplies!Print_Area</vt:lpstr>
      <vt:lpstr>'Taxes (Income)'!Print_Area</vt:lpstr>
      <vt:lpstr>'Taxes (Real Estate)'!Print_Area</vt:lpstr>
      <vt:lpstr>'Transportation Expense'!Print_Area</vt:lpstr>
      <vt:lpstr>'Travel &amp; Meals &amp; Entertainment'!Print_Area</vt:lpstr>
      <vt:lpstr>Utilities!Print_Area</vt:lpstr>
      <vt:lpstr>Accounting!Print_Titles</vt:lpstr>
      <vt:lpstr>Advertising!Print_Titles</vt:lpstr>
      <vt:lpstr>Contributions!Print_Titles</vt:lpstr>
      <vt:lpstr>'Freight &amp; Delivery'!Print_Titles</vt:lpstr>
      <vt:lpstr>'Independent Subcontractors'!Print_Titles</vt:lpstr>
      <vt:lpstr>Insurance!Print_Titles</vt:lpstr>
      <vt:lpstr>Interest!Print_Titles</vt:lpstr>
      <vt:lpstr>'Legal &amp; License'!Print_Titles</vt:lpstr>
      <vt:lpstr>'Merchandise &amp; Materials'!Print_Titles</vt:lpstr>
      <vt:lpstr>Miscellaneous!Print_Titles</vt:lpstr>
      <vt:lpstr>'Office Supply &amp; Postage'!Print_Titles</vt:lpstr>
      <vt:lpstr>Rentals!Print_Titles</vt:lpstr>
      <vt:lpstr>Repairs!Print_Titles</vt:lpstr>
      <vt:lpstr>Supplies!Print_Titles</vt:lpstr>
      <vt:lpstr>'Taxes (Income)'!Print_Titles</vt:lpstr>
      <vt:lpstr>'Taxes (Real Estate)'!Print_Titles</vt:lpstr>
      <vt:lpstr>'Transportation Expense'!Print_Titles</vt:lpstr>
      <vt:lpstr>'Travel &amp; Meals &amp; Entertainment'!Print_Titles</vt:lpstr>
      <vt:lpstr>Utilities!Print_Titles</vt:lpstr>
    </vt:vector>
  </TitlesOfParts>
  <Company>Doosan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Wenger</dc:creator>
  <cp:lastModifiedBy>Daniel Musser</cp:lastModifiedBy>
  <cp:lastPrinted>2014-01-16T21:32:18Z</cp:lastPrinted>
  <dcterms:created xsi:type="dcterms:W3CDTF">2013-09-13T23:51:32Z</dcterms:created>
  <dcterms:modified xsi:type="dcterms:W3CDTF">2014-01-23T21:04:42Z</dcterms:modified>
</cp:coreProperties>
</file>