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MAP\2023-2024\NOIX ET HUILE DE NOIX\"/>
    </mc:Choice>
  </mc:AlternateContent>
  <xr:revisionPtr revIDLastSave="0" documentId="13_ncr:1_{1E8562A0-A1E1-4ACF-8BF3-F8DE3F0DB3CF}" xr6:coauthVersionLast="47" xr6:coauthVersionMax="47" xr10:uidLastSave="{00000000-0000-0000-0000-000000000000}"/>
  <bookViews>
    <workbookView xWindow="-120" yWindow="-120" windowWidth="26760" windowHeight="14520" xr2:uid="{859A0C55-BF92-4A33-B44B-6D4F079BA2C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  <c r="C39" i="1"/>
  <c r="D37" i="1"/>
  <c r="D36" i="1"/>
  <c r="D35" i="1"/>
  <c r="D7" i="1"/>
  <c r="D6" i="1"/>
  <c r="D5" i="1"/>
  <c r="D38" i="1" l="1"/>
  <c r="D8" i="1"/>
  <c r="D14" i="1" l="1"/>
  <c r="C41" i="1"/>
</calcChain>
</file>

<file path=xl/sharedStrings.xml><?xml version="1.0" encoding="utf-8"?>
<sst xmlns="http://schemas.openxmlformats.org/spreadsheetml/2006/main" count="45" uniqueCount="37">
  <si>
    <t>AMAP DE POMPIGNAC Le Pompin'ambour</t>
  </si>
  <si>
    <t>M/Mme</t>
  </si>
  <si>
    <t>Domicile</t>
  </si>
  <si>
    <t>Tél. portable :</t>
  </si>
  <si>
    <t>Mail :</t>
  </si>
  <si>
    <t xml:space="preserve">N° </t>
  </si>
  <si>
    <t>de</t>
  </si>
  <si>
    <t>s’engage à venir retirer les produits sur le lieu de distribution aux jour et heure convenus</t>
  </si>
  <si>
    <t xml:space="preserve">Signature du consomm’acteur : </t>
  </si>
  <si>
    <t>- - - - - - - - - - - - - - - - - - - - - - - - - - - - - - - - - - - - - - - - - - - - - - - - - - - - - - - - - - - - - - - - - - - - - - - - - - - - -</t>
  </si>
  <si>
    <t>Atteste avoir reçu de M/Mme</t>
  </si>
  <si>
    <t>Signature de la coordinatrice</t>
  </si>
  <si>
    <t>Votre coordinatrice : Brigitte Monloubou Tél. 06 87 36 40 01 Mail : brimon2@free.</t>
  </si>
  <si>
    <t>AMAP Le Pompin’ambour - association loi 1901</t>
  </si>
  <si>
    <t>lepompinambour@gmail.com / http:/amap.pompignac.com /</t>
  </si>
  <si>
    <r>
      <t xml:space="preserve">DISTRIBUTION : De 18h00 à 19h30, Ecuries de Cadouin Pompignac, le </t>
    </r>
    <r>
      <rPr>
        <i/>
        <sz val="11"/>
        <color theme="1"/>
        <rFont val="Calibri"/>
        <family val="2"/>
        <scheme val="minor"/>
      </rPr>
      <t>26 novembre 2024</t>
    </r>
  </si>
  <si>
    <t>quantité</t>
  </si>
  <si>
    <t>total</t>
  </si>
  <si>
    <t>à payer</t>
  </si>
  <si>
    <t>sac de 3k de noix</t>
  </si>
  <si>
    <t>sac de 5k de noix</t>
  </si>
  <si>
    <t>bouteille de 0,5L d’huile</t>
  </si>
  <si>
    <t xml:space="preserve">3,50€ le kg de noix et 14€ le demi-litre d'huile </t>
  </si>
  <si>
    <t xml:space="preserve">règle d’avance ses achats ci-dessus par chèque </t>
  </si>
  <si>
    <t xml:space="preserve"> émis à l'ordre de Mr. GRANOUILLAC</t>
  </si>
  <si>
    <t>s’engage à respecter la charte des Associations pour le Maintien d’une Agriculture Paysanne,</t>
  </si>
  <si>
    <t>s’engage à apporter les paniers sur le lieu de distribution aux jour et heure convenus.</t>
  </si>
  <si>
    <t>(représenté par Mme Monloubou) :</t>
  </si>
  <si>
    <t>Signature du producteur</t>
  </si>
  <si>
    <r>
      <t xml:space="preserve">Contrat à distribution unique le 26 novembre - </t>
    </r>
    <r>
      <rPr>
        <b/>
        <sz val="11"/>
        <color theme="1"/>
        <rFont val="Calibri"/>
        <family val="2"/>
        <scheme val="minor"/>
      </rPr>
      <t>signature le 12 novembre 2024</t>
    </r>
  </si>
  <si>
    <t>1 Chèque à l'ordre de Mr Michel GRANOUILLAC N°</t>
  </si>
  <si>
    <t xml:space="preserve">pour l'achat détaillé ci-dessus d'un montant de </t>
  </si>
  <si>
    <t>CONTRAT NOIX et HUILE DU PERIGORD 2024</t>
  </si>
  <si>
    <t>Mr Michel Granouillac, le bourg 46600 Floirac, producteur</t>
  </si>
  <si>
    <r>
      <rPr>
        <sz val="11"/>
        <color rgb="FFFF0000"/>
        <rFont val="Calibri"/>
        <family val="2"/>
        <scheme val="minor"/>
      </rPr>
      <t>DISTRIBUTION</t>
    </r>
    <r>
      <rPr>
        <sz val="11"/>
        <color theme="1"/>
        <rFont val="Calibri"/>
        <family val="2"/>
        <scheme val="minor"/>
      </rPr>
      <t xml:space="preserve"> : De 18h00 à 19h30, Ecuries de Cadouin à Pompignac le </t>
    </r>
    <r>
      <rPr>
        <sz val="11"/>
        <color rgb="FFFF0000"/>
        <rFont val="Calibri"/>
        <family val="2"/>
        <scheme val="minor"/>
      </rPr>
      <t>26/11/2024</t>
    </r>
  </si>
  <si>
    <t>Contrat à distribution unique le 26 novembre - signature le 12 novembre 2024</t>
  </si>
  <si>
    <r>
      <rPr>
        <b/>
        <sz val="11"/>
        <rFont val="Calibri"/>
        <family val="2"/>
        <scheme val="minor"/>
      </rPr>
      <t>CONTRAT NOIX et HUILE DU PERIGORD</t>
    </r>
    <r>
      <rPr>
        <b/>
        <sz val="11"/>
        <color rgb="FFFF0000"/>
        <rFont val="Calibri"/>
        <family val="2"/>
        <scheme val="minor"/>
      </rPr>
      <t xml:space="preserve">    -   RECU 12 11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</si>
</sst>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5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164" fontId="0" fillId="0" borderId="1" xfId="0" applyNumberFormat="1" applyBorder="1"/>
    <xf numFmtId="0" fontId="3" fillId="0" borderId="1" xfId="0" applyFont="1" applyBorder="1"/>
    <xf numFmtId="164" fontId="3" fillId="0" borderId="1" xfId="0" applyNumberFormat="1" applyFont="1" applyBorder="1"/>
    <xf numFmtId="0" fontId="3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/>
    <xf numFmtId="0" fontId="0" fillId="0" borderId="2" xfId="0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6C7AD-839D-4DBB-AE9B-377D14D126D1}">
  <dimension ref="A1:F48"/>
  <sheetViews>
    <sheetView tabSelected="1" topLeftCell="A41" workbookViewId="0">
      <selection activeCell="F22" sqref="F22"/>
    </sheetView>
  </sheetViews>
  <sheetFormatPr baseColWidth="10" defaultRowHeight="15" x14ac:dyDescent="0.25"/>
  <cols>
    <col min="1" max="1" width="20.7109375" customWidth="1"/>
    <col min="2" max="2" width="23.7109375" customWidth="1"/>
    <col min="3" max="3" width="7.85546875" customWidth="1"/>
  </cols>
  <sheetData>
    <row r="1" spans="1:6" x14ac:dyDescent="0.25">
      <c r="A1" s="7" t="s">
        <v>0</v>
      </c>
      <c r="B1" s="7"/>
      <c r="C1" s="7"/>
      <c r="D1" s="7"/>
      <c r="E1" s="7"/>
      <c r="F1" s="7"/>
    </row>
    <row r="2" spans="1:6" x14ac:dyDescent="0.25">
      <c r="A2" s="7" t="s">
        <v>32</v>
      </c>
      <c r="B2" s="7"/>
      <c r="C2" s="7"/>
      <c r="D2" s="7"/>
      <c r="E2" s="7"/>
      <c r="F2" s="7"/>
    </row>
    <row r="3" spans="1:6" x14ac:dyDescent="0.25">
      <c r="A3" s="6" t="s">
        <v>29</v>
      </c>
      <c r="B3" s="6"/>
      <c r="C3" s="6"/>
      <c r="D3" s="6"/>
      <c r="E3" s="6"/>
      <c r="F3" s="6"/>
    </row>
    <row r="4" spans="1:6" x14ac:dyDescent="0.25">
      <c r="A4" s="2" t="s">
        <v>22</v>
      </c>
      <c r="C4" s="20" t="s">
        <v>16</v>
      </c>
      <c r="D4" s="20" t="s">
        <v>17</v>
      </c>
    </row>
    <row r="5" spans="1:6" x14ac:dyDescent="0.25">
      <c r="A5" s="8" t="s">
        <v>19</v>
      </c>
      <c r="B5" s="17"/>
      <c r="C5" s="14"/>
      <c r="D5" s="10">
        <f>C5*10.5</f>
        <v>0</v>
      </c>
    </row>
    <row r="6" spans="1:6" x14ac:dyDescent="0.25">
      <c r="A6" s="8" t="s">
        <v>20</v>
      </c>
      <c r="B6" s="17"/>
      <c r="C6" s="14"/>
      <c r="D6" s="10">
        <f>C6*17.5</f>
        <v>0</v>
      </c>
    </row>
    <row r="7" spans="1:6" x14ac:dyDescent="0.25">
      <c r="A7" s="8" t="s">
        <v>21</v>
      </c>
      <c r="B7" s="8"/>
      <c r="C7" s="14"/>
      <c r="D7" s="10">
        <f>14*C7</f>
        <v>0</v>
      </c>
    </row>
    <row r="8" spans="1:6" x14ac:dyDescent="0.25">
      <c r="A8" s="16"/>
      <c r="B8" s="16"/>
      <c r="C8" s="11" t="s">
        <v>18</v>
      </c>
      <c r="D8" s="12">
        <f>SUM(D5:D7)</f>
        <v>0</v>
      </c>
    </row>
    <row r="9" spans="1:6" x14ac:dyDescent="0.25">
      <c r="A9" s="16"/>
      <c r="B9" s="16"/>
      <c r="C9" s="9"/>
      <c r="D9" s="9"/>
    </row>
    <row r="10" spans="1:6" x14ac:dyDescent="0.25">
      <c r="A10" s="2" t="s">
        <v>1</v>
      </c>
      <c r="B10" s="15"/>
      <c r="C10" s="15"/>
      <c r="D10" s="15"/>
      <c r="E10" s="15"/>
    </row>
    <row r="11" spans="1:6" x14ac:dyDescent="0.25">
      <c r="A11" s="2" t="s">
        <v>2</v>
      </c>
      <c r="B11" s="15"/>
      <c r="C11" s="15"/>
      <c r="D11" s="15"/>
      <c r="E11" s="15"/>
    </row>
    <row r="12" spans="1:6" x14ac:dyDescent="0.25">
      <c r="A12" s="2" t="s">
        <v>3</v>
      </c>
      <c r="B12" s="15"/>
      <c r="C12" s="15"/>
    </row>
    <row r="13" spans="1:6" x14ac:dyDescent="0.25">
      <c r="A13" s="2" t="s">
        <v>4</v>
      </c>
      <c r="B13" s="15"/>
      <c r="C13" s="15"/>
      <c r="D13" s="15"/>
    </row>
    <row r="14" spans="1:6" x14ac:dyDescent="0.25">
      <c r="A14" s="2" t="s">
        <v>23</v>
      </c>
      <c r="C14" t="s">
        <v>6</v>
      </c>
      <c r="D14" s="18">
        <f>D8</f>
        <v>0</v>
      </c>
      <c r="E14" s="2"/>
      <c r="F14" s="2"/>
    </row>
    <row r="16" spans="1:6" x14ac:dyDescent="0.25">
      <c r="A16" s="2" t="s">
        <v>5</v>
      </c>
      <c r="B16" s="15"/>
      <c r="C16" s="15"/>
      <c r="D16" s="2" t="s">
        <v>24</v>
      </c>
    </row>
    <row r="17" spans="1:6" x14ac:dyDescent="0.25">
      <c r="A17" s="2" t="s">
        <v>7</v>
      </c>
    </row>
    <row r="18" spans="1:6" x14ac:dyDescent="0.25">
      <c r="A18" s="2" t="s">
        <v>33</v>
      </c>
    </row>
    <row r="19" spans="1:6" x14ac:dyDescent="0.25">
      <c r="A19" s="2" t="s">
        <v>25</v>
      </c>
    </row>
    <row r="20" spans="1:6" x14ac:dyDescent="0.25">
      <c r="A20" s="2" t="s">
        <v>26</v>
      </c>
    </row>
    <row r="21" spans="1:6" x14ac:dyDescent="0.25">
      <c r="A21" s="2" t="s">
        <v>15</v>
      </c>
    </row>
    <row r="22" spans="1:6" x14ac:dyDescent="0.25">
      <c r="A22" s="2"/>
    </row>
    <row r="23" spans="1:6" x14ac:dyDescent="0.25">
      <c r="A23" s="2" t="s">
        <v>8</v>
      </c>
      <c r="D23" s="2" t="s">
        <v>28</v>
      </c>
    </row>
    <row r="24" spans="1:6" x14ac:dyDescent="0.25">
      <c r="D24" s="2" t="s">
        <v>27</v>
      </c>
    </row>
    <row r="25" spans="1:6" x14ac:dyDescent="0.25">
      <c r="A25" s="3"/>
    </row>
    <row r="26" spans="1:6" x14ac:dyDescent="0.25">
      <c r="A26" s="3"/>
    </row>
    <row r="27" spans="1:6" x14ac:dyDescent="0.25">
      <c r="A27" s="3"/>
    </row>
    <row r="28" spans="1:6" x14ac:dyDescent="0.25">
      <c r="A28" s="3"/>
    </row>
    <row r="29" spans="1:6" x14ac:dyDescent="0.25">
      <c r="A29" s="3"/>
    </row>
    <row r="30" spans="1:6" x14ac:dyDescent="0.25">
      <c r="A30" s="1" t="s">
        <v>9</v>
      </c>
    </row>
    <row r="31" spans="1:6" x14ac:dyDescent="0.25">
      <c r="A31" s="7" t="s">
        <v>0</v>
      </c>
      <c r="B31" s="7"/>
      <c r="C31" s="7"/>
      <c r="D31" s="7"/>
      <c r="E31" s="7"/>
      <c r="F31" s="7"/>
    </row>
    <row r="32" spans="1:6" x14ac:dyDescent="0.25">
      <c r="A32" s="13" t="s">
        <v>36</v>
      </c>
      <c r="B32" s="13"/>
      <c r="C32" s="13"/>
      <c r="D32" s="13"/>
      <c r="E32" s="13"/>
      <c r="F32" s="13"/>
    </row>
    <row r="33" spans="1:6" x14ac:dyDescent="0.25">
      <c r="A33" s="7" t="s">
        <v>35</v>
      </c>
      <c r="B33" s="7"/>
      <c r="C33" s="7"/>
      <c r="D33" s="7"/>
      <c r="E33" s="7"/>
      <c r="F33" s="7"/>
    </row>
    <row r="34" spans="1:6" x14ac:dyDescent="0.25">
      <c r="A34" s="2" t="s">
        <v>22</v>
      </c>
      <c r="C34" s="20" t="s">
        <v>16</v>
      </c>
      <c r="D34" s="20" t="s">
        <v>17</v>
      </c>
    </row>
    <row r="35" spans="1:6" x14ac:dyDescent="0.25">
      <c r="A35" s="8" t="s">
        <v>19</v>
      </c>
      <c r="B35" s="8"/>
      <c r="C35" s="14"/>
      <c r="D35" s="10">
        <f>C35*10.5</f>
        <v>0</v>
      </c>
    </row>
    <row r="36" spans="1:6" x14ac:dyDescent="0.25">
      <c r="A36" s="8" t="s">
        <v>20</v>
      </c>
      <c r="B36" s="8"/>
      <c r="C36" s="14"/>
      <c r="D36" s="10">
        <f>C36*17.5</f>
        <v>0</v>
      </c>
    </row>
    <row r="37" spans="1:6" x14ac:dyDescent="0.25">
      <c r="A37" s="8" t="s">
        <v>21</v>
      </c>
      <c r="B37" s="8"/>
      <c r="C37" s="14"/>
      <c r="D37" s="10">
        <f>14*C37</f>
        <v>0</v>
      </c>
    </row>
    <row r="38" spans="1:6" x14ac:dyDescent="0.25">
      <c r="A38" s="16"/>
      <c r="B38" s="16"/>
      <c r="C38" s="11" t="s">
        <v>18</v>
      </c>
      <c r="D38" s="12">
        <f>SUM(D35:D37)</f>
        <v>0</v>
      </c>
    </row>
    <row r="39" spans="1:6" x14ac:dyDescent="0.25">
      <c r="A39" s="2" t="s">
        <v>10</v>
      </c>
      <c r="B39" s="2"/>
      <c r="C39" s="5">
        <f>B10</f>
        <v>0</v>
      </c>
      <c r="D39" s="5"/>
      <c r="E39" s="5"/>
    </row>
    <row r="40" spans="1:6" x14ac:dyDescent="0.25">
      <c r="A40" s="2" t="s">
        <v>30</v>
      </c>
      <c r="C40" s="5">
        <f>B16</f>
        <v>0</v>
      </c>
      <c r="D40" s="5"/>
      <c r="E40" s="5"/>
    </row>
    <row r="41" spans="1:6" x14ac:dyDescent="0.25">
      <c r="A41" s="2" t="s">
        <v>31</v>
      </c>
      <c r="C41" s="19">
        <f>D8</f>
        <v>0</v>
      </c>
      <c r="D41" s="4"/>
    </row>
    <row r="42" spans="1:6" x14ac:dyDescent="0.25">
      <c r="A42" s="2" t="s">
        <v>11</v>
      </c>
    </row>
    <row r="43" spans="1:6" ht="29.25" customHeight="1" x14ac:dyDescent="0.25">
      <c r="A43" s="2"/>
    </row>
    <row r="44" spans="1:6" ht="24" customHeight="1" x14ac:dyDescent="0.25">
      <c r="A44" s="2"/>
    </row>
    <row r="45" spans="1:6" x14ac:dyDescent="0.25">
      <c r="A45" s="6" t="s">
        <v>34</v>
      </c>
      <c r="B45" s="6"/>
      <c r="C45" s="6"/>
      <c r="D45" s="6"/>
      <c r="E45" s="6"/>
      <c r="F45" s="6"/>
    </row>
    <row r="46" spans="1:6" x14ac:dyDescent="0.25">
      <c r="A46" s="6" t="s">
        <v>12</v>
      </c>
      <c r="B46" s="6"/>
      <c r="C46" s="6"/>
      <c r="D46" s="6"/>
      <c r="E46" s="6"/>
      <c r="F46" s="6"/>
    </row>
    <row r="47" spans="1:6" x14ac:dyDescent="0.25">
      <c r="A47" s="6" t="s">
        <v>13</v>
      </c>
      <c r="B47" s="6"/>
      <c r="C47" s="6"/>
      <c r="D47" s="6"/>
      <c r="E47" s="6"/>
      <c r="F47" s="6"/>
    </row>
    <row r="48" spans="1:6" x14ac:dyDescent="0.25">
      <c r="A48" s="6" t="s">
        <v>14</v>
      </c>
      <c r="B48" s="6"/>
      <c r="C48" s="6"/>
      <c r="D48" s="6"/>
      <c r="E48" s="6"/>
      <c r="F48" s="6"/>
    </row>
  </sheetData>
  <sheetProtection sheet="1" objects="1" scenarios="1"/>
  <mergeCells count="23">
    <mergeCell ref="A1:F1"/>
    <mergeCell ref="A2:F2"/>
    <mergeCell ref="A3:F3"/>
    <mergeCell ref="B11:E11"/>
    <mergeCell ref="B10:E10"/>
    <mergeCell ref="A37:B37"/>
    <mergeCell ref="A48:F48"/>
    <mergeCell ref="A47:F47"/>
    <mergeCell ref="A46:F46"/>
    <mergeCell ref="A45:F45"/>
    <mergeCell ref="C40:E40"/>
    <mergeCell ref="C39:E39"/>
    <mergeCell ref="A5:B5"/>
    <mergeCell ref="A6:B6"/>
    <mergeCell ref="A7:B7"/>
    <mergeCell ref="A35:B35"/>
    <mergeCell ref="A36:B36"/>
    <mergeCell ref="B12:C12"/>
    <mergeCell ref="B13:D13"/>
    <mergeCell ref="B16:C16"/>
    <mergeCell ref="A31:F31"/>
    <mergeCell ref="A32:F32"/>
    <mergeCell ref="A33:F3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josiane GUILLAUME</dc:creator>
  <cp:lastModifiedBy>josiane GUILLAUME</cp:lastModifiedBy>
  <cp:lastPrinted>2024-11-01T16:23:11Z</cp:lastPrinted>
  <dcterms:created xsi:type="dcterms:W3CDTF">2024-10-18T17:49:11Z</dcterms:created>
  <dcterms:modified xsi:type="dcterms:W3CDTF">2024-11-01T16:39:47Z</dcterms:modified>
</cp:coreProperties>
</file>